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F2023\BUSI201-F2023-Workbooks\"/>
    </mc:Choice>
  </mc:AlternateContent>
  <xr:revisionPtr revIDLastSave="0" documentId="13_ncr:1_{8CFCBD4F-805A-4588-936F-89F3548C67D1}" xr6:coauthVersionLast="47" xr6:coauthVersionMax="47" xr10:uidLastSave="{00000000-0000-0000-0000-000000000000}"/>
  <bookViews>
    <workbookView xWindow="-110" yWindow="-110" windowWidth="25820" windowHeight="13900" xr2:uid="{E0370A53-E83C-44B1-80DC-D3572B94AFF1}"/>
  </bookViews>
  <sheets>
    <sheet name="PIVOT-DATES" sheetId="51" r:id="rId1"/>
    <sheet name="PIVOT-YEARS" sheetId="49" r:id="rId2"/>
    <sheet name="PIVOT-FILTERS" sheetId="50" r:id="rId3"/>
    <sheet name="PIVOT-CREATE" sheetId="52" r:id="rId4"/>
  </sheets>
  <definedNames>
    <definedName name="_xlnm._FilterDatabase" localSheetId="0" hidden="1">'PIVOT-DATES'!$B$2:$F$374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50" l="1"/>
  <c r="D6" i="50"/>
  <c r="D7" i="50"/>
  <c r="D8" i="50"/>
  <c r="D9" i="50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4" i="50"/>
  <c r="D3" i="50"/>
  <c r="C4" i="50"/>
  <c r="C5" i="50"/>
  <c r="C6" i="50"/>
  <c r="C7" i="50"/>
  <c r="C8" i="50"/>
  <c r="C9" i="50"/>
  <c r="C1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" i="50"/>
</calcChain>
</file>

<file path=xl/sharedStrings.xml><?xml version="1.0" encoding="utf-8"?>
<sst xmlns="http://schemas.openxmlformats.org/spreadsheetml/2006/main" count="1099" uniqueCount="144">
  <si>
    <t>Date</t>
  </si>
  <si>
    <t>Total</t>
  </si>
  <si>
    <t>Quantity</t>
  </si>
  <si>
    <t>Sales</t>
  </si>
  <si>
    <t>Boston</t>
  </si>
  <si>
    <t>Chicago</t>
  </si>
  <si>
    <t>Denver</t>
  </si>
  <si>
    <t>Atlanta</t>
  </si>
  <si>
    <t>Student ID</t>
  </si>
  <si>
    <t>Attendance</t>
  </si>
  <si>
    <t>Midterm</t>
  </si>
  <si>
    <t>Final</t>
  </si>
  <si>
    <t>Quiz</t>
  </si>
  <si>
    <t>Class</t>
  </si>
  <si>
    <t>Item</t>
  </si>
  <si>
    <t>Branch</t>
  </si>
  <si>
    <t>MacBook</t>
  </si>
  <si>
    <t>iPad</t>
  </si>
  <si>
    <t>iPhone</t>
  </si>
  <si>
    <t>United States</t>
  </si>
  <si>
    <t>Year</t>
  </si>
  <si>
    <t>G/GDP</t>
  </si>
  <si>
    <t>Canada</t>
  </si>
  <si>
    <t>Mexico</t>
  </si>
  <si>
    <t>Country</t>
  </si>
  <si>
    <t>Student</t>
  </si>
  <si>
    <t>Extra</t>
  </si>
  <si>
    <t xml:space="preserve"> S001</t>
  </si>
  <si>
    <t>Alice Johnson</t>
  </si>
  <si>
    <t xml:space="preserve"> S002</t>
  </si>
  <si>
    <t>Bob Smith</t>
  </si>
  <si>
    <t xml:space="preserve"> S003</t>
  </si>
  <si>
    <t>Charlie Brown</t>
  </si>
  <si>
    <t xml:space="preserve"> S004</t>
  </si>
  <si>
    <t>David Davis</t>
  </si>
  <si>
    <t xml:space="preserve"> S005</t>
  </si>
  <si>
    <t>Eve Wilson</t>
  </si>
  <si>
    <t xml:space="preserve"> S006</t>
  </si>
  <si>
    <t>Frank White</t>
  </si>
  <si>
    <t xml:space="preserve"> S007</t>
  </si>
  <si>
    <t>Grace Miller</t>
  </si>
  <si>
    <t xml:space="preserve"> S008</t>
  </si>
  <si>
    <t>Hannah Martinez</t>
  </si>
  <si>
    <t xml:space="preserve"> S009</t>
  </si>
  <si>
    <t>Ian Anderson</t>
  </si>
  <si>
    <t xml:space="preserve"> S010</t>
  </si>
  <si>
    <t>Jack Wilson</t>
  </si>
  <si>
    <t xml:space="preserve"> S011</t>
  </si>
  <si>
    <t>Katie Taylor</t>
  </si>
  <si>
    <t xml:space="preserve"> S012</t>
  </si>
  <si>
    <t>Liam Harris</t>
  </si>
  <si>
    <t xml:space="preserve"> S013</t>
  </si>
  <si>
    <t>Mia Turner</t>
  </si>
  <si>
    <t xml:space="preserve"> S014</t>
  </si>
  <si>
    <t>Noah Clark</t>
  </si>
  <si>
    <t xml:space="preserve"> S015</t>
  </si>
  <si>
    <t>Olivia Scott</t>
  </si>
  <si>
    <t xml:space="preserve"> S016</t>
  </si>
  <si>
    <t>Peter Lee</t>
  </si>
  <si>
    <t xml:space="preserve"> S017</t>
  </si>
  <si>
    <t>Quinn Young</t>
  </si>
  <si>
    <t xml:space="preserve"> S018</t>
  </si>
  <si>
    <t>Rachel Adams</t>
  </si>
  <si>
    <t xml:space="preserve"> S019</t>
  </si>
  <si>
    <t>Samuel King</t>
  </si>
  <si>
    <t xml:space="preserve"> S020</t>
  </si>
  <si>
    <t>Taylor Green</t>
  </si>
  <si>
    <t xml:space="preserve"> S021</t>
  </si>
  <si>
    <t>Uma Patel</t>
  </si>
  <si>
    <t xml:space="preserve"> S022</t>
  </si>
  <si>
    <t>Victor Brown</t>
  </si>
  <si>
    <t xml:space="preserve"> S023</t>
  </si>
  <si>
    <t>Wendy Lewis</t>
  </si>
  <si>
    <t xml:space="preserve"> S024</t>
  </si>
  <si>
    <t>Xavier Taylor</t>
  </si>
  <si>
    <t xml:space="preserve"> S025</t>
  </si>
  <si>
    <t>Yara Lopez</t>
  </si>
  <si>
    <t xml:space="preserve"> S026</t>
  </si>
  <si>
    <t>Zane Wilson</t>
  </si>
  <si>
    <t xml:space="preserve"> S027</t>
  </si>
  <si>
    <t>Ava Garcia</t>
  </si>
  <si>
    <t xml:space="preserve"> S028</t>
  </si>
  <si>
    <t>Benjamin Hall</t>
  </si>
  <si>
    <t xml:space="preserve"> S029</t>
  </si>
  <si>
    <t>Chloe Adams</t>
  </si>
  <si>
    <t xml:space="preserve"> S030</t>
  </si>
  <si>
    <t>Daniel Smith</t>
  </si>
  <si>
    <t>Major</t>
  </si>
  <si>
    <t>ID</t>
  </si>
  <si>
    <t>State</t>
  </si>
  <si>
    <t>County</t>
  </si>
  <si>
    <t>City</t>
  </si>
  <si>
    <t>AC</t>
  </si>
  <si>
    <t>Days on Market</t>
  </si>
  <si>
    <t>HOA</t>
  </si>
  <si>
    <t>IL</t>
  </si>
  <si>
    <t>Cook</t>
  </si>
  <si>
    <t>123 Main St</t>
  </si>
  <si>
    <t>Yes</t>
  </si>
  <si>
    <t>Single Family</t>
  </si>
  <si>
    <t>456 Elm St</t>
  </si>
  <si>
    <t>Evanston</t>
  </si>
  <si>
    <t>789 Oak St</t>
  </si>
  <si>
    <t>Oak Park</t>
  </si>
  <si>
    <t>101 Maple Ave</t>
  </si>
  <si>
    <t>Skokie</t>
  </si>
  <si>
    <t>202 Pine St</t>
  </si>
  <si>
    <t>Wilmette</t>
  </si>
  <si>
    <t>303 Cedar St</t>
  </si>
  <si>
    <t>404 Walnut St</t>
  </si>
  <si>
    <t>Condo</t>
  </si>
  <si>
    <t>505 Cherry St</t>
  </si>
  <si>
    <t>No</t>
  </si>
  <si>
    <t>606 Birch St</t>
  </si>
  <si>
    <t>707 Redwood St</t>
  </si>
  <si>
    <t>808 Spruce St</t>
  </si>
  <si>
    <t>909 Cedar St</t>
  </si>
  <si>
    <t>1010 Pine St</t>
  </si>
  <si>
    <t>1111 Oak St</t>
  </si>
  <si>
    <t>1212 Maple St</t>
  </si>
  <si>
    <t>1313 Elm St</t>
  </si>
  <si>
    <t>1414 Birch St</t>
  </si>
  <si>
    <t>1515 Redwood St</t>
  </si>
  <si>
    <t>1616 Spruce St</t>
  </si>
  <si>
    <t>1717 Cedar St</t>
  </si>
  <si>
    <t>1818 Pine St</t>
  </si>
  <si>
    <t>1919 Oak St</t>
  </si>
  <si>
    <t>2020 Elm St</t>
  </si>
  <si>
    <t>2121 Walnut St</t>
  </si>
  <si>
    <t>2222 Cherry St</t>
  </si>
  <si>
    <t>2323 Birch St</t>
  </si>
  <si>
    <t>2424 Maple St</t>
  </si>
  <si>
    <t>2525 Pine St</t>
  </si>
  <si>
    <t>2626 Cedar St</t>
  </si>
  <si>
    <t>Bedrooms</t>
  </si>
  <si>
    <t>Bathrooms</t>
  </si>
  <si>
    <t>Street Address</t>
  </si>
  <si>
    <t>Asking Price</t>
  </si>
  <si>
    <t>Year Built</t>
  </si>
  <si>
    <t>Garage Spaces</t>
  </si>
  <si>
    <t xml:space="preserve">Lot Size </t>
  </si>
  <si>
    <t>Home Type</t>
  </si>
  <si>
    <t>Renovation</t>
  </si>
  <si>
    <t>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</si>
</sst>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맑은 고딕"/>
      <family val="2"/>
      <charset val="129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0" fillId="2" borderId="2" xfId="0" applyFill="1" applyBorder="1" applyAlignment="1">
      <alignment horizontal="center" vertical="center"/>
    </xf>
    <xf numFmtId="44" fontId="0" fillId="2" borderId="2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2" borderId="3" xfId="3" applyFon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0" fillId="2" borderId="0" xfId="0" applyFill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0" fontId="0" fillId="2" borderId="0" xfId="4" applyNumberFormat="1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44" fontId="0" fillId="2" borderId="0" xfId="3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5">
    <cellStyle name="Currency" xfId="3" builtinId="4"/>
    <cellStyle name="Normal" xfId="0" builtinId="0"/>
    <cellStyle name="Normal 2" xfId="1" xr:uid="{C6AA37D6-AE0A-44C2-80B5-D8B2FF2EDFAC}"/>
    <cellStyle name="Percent" xfId="4" builtinId="5"/>
    <cellStyle name="Percent 2" xfId="2" xr:uid="{0E5A9441-5C63-41C7-8D35-3730826B0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DC795-C1CF-4381-B7B9-113F14F3FBAA}">
  <dimension ref="B2:F374"/>
  <sheetViews>
    <sheetView tabSelected="1" workbookViewId="0"/>
  </sheetViews>
  <sheetFormatPr defaultColWidth="8.90625" defaultRowHeight="14.5"/>
  <cols>
    <col min="1" max="1" width="3.54296875" style="7" customWidth="1"/>
    <col min="2" max="6" width="12.81640625" style="7" customWidth="1"/>
    <col min="7" max="7" width="3.54296875" style="7" customWidth="1"/>
    <col min="8" max="16384" width="8.90625" style="7"/>
  </cols>
  <sheetData>
    <row r="2" spans="2:6" ht="20" customHeight="1" thickBot="1">
      <c r="B2" s="10" t="s">
        <v>0</v>
      </c>
      <c r="C2" s="10" t="s">
        <v>15</v>
      </c>
      <c r="D2" s="10" t="s">
        <v>14</v>
      </c>
      <c r="E2" s="10" t="s">
        <v>2</v>
      </c>
      <c r="F2" s="10" t="s">
        <v>3</v>
      </c>
    </row>
    <row r="3" spans="2:6" ht="20" customHeight="1" thickTop="1">
      <c r="B3" s="5">
        <v>44927</v>
      </c>
      <c r="C3" s="8" t="s">
        <v>7</v>
      </c>
      <c r="D3" s="1" t="s">
        <v>18</v>
      </c>
      <c r="E3" s="1">
        <v>339</v>
      </c>
      <c r="F3" s="2">
        <v>33927.631718704804</v>
      </c>
    </row>
    <row r="4" spans="2:6" ht="20" customHeight="1">
      <c r="B4" s="6">
        <v>44928</v>
      </c>
      <c r="C4" s="9" t="s">
        <v>7</v>
      </c>
      <c r="D4" s="3" t="s">
        <v>18</v>
      </c>
      <c r="E4" s="3">
        <v>212</v>
      </c>
      <c r="F4" s="4">
        <v>21012.760867121317</v>
      </c>
    </row>
    <row r="5" spans="2:6" ht="20" customHeight="1">
      <c r="B5" s="6">
        <v>44929</v>
      </c>
      <c r="C5" s="9" t="s">
        <v>7</v>
      </c>
      <c r="D5" s="3" t="s">
        <v>18</v>
      </c>
      <c r="E5" s="3">
        <v>33</v>
      </c>
      <c r="F5" s="4">
        <v>3283.6492576758637</v>
      </c>
    </row>
    <row r="6" spans="2:6" ht="20" customHeight="1">
      <c r="B6" s="6">
        <v>44930</v>
      </c>
      <c r="C6" s="9" t="s">
        <v>7</v>
      </c>
      <c r="D6" s="3" t="s">
        <v>18</v>
      </c>
      <c r="E6" s="3">
        <v>77</v>
      </c>
      <c r="F6" s="4">
        <v>7661.4524636984652</v>
      </c>
    </row>
    <row r="7" spans="2:6" ht="20" customHeight="1">
      <c r="B7" s="6">
        <v>44931</v>
      </c>
      <c r="C7" s="9" t="s">
        <v>7</v>
      </c>
      <c r="D7" s="3" t="s">
        <v>18</v>
      </c>
      <c r="E7" s="3">
        <v>18</v>
      </c>
      <c r="F7" s="4">
        <v>1798.1078789127471</v>
      </c>
    </row>
    <row r="8" spans="2:6" ht="20" customHeight="1">
      <c r="B8" s="6">
        <v>44932</v>
      </c>
      <c r="C8" s="9" t="s">
        <v>7</v>
      </c>
      <c r="D8" s="3" t="s">
        <v>18</v>
      </c>
      <c r="E8" s="3">
        <v>269</v>
      </c>
      <c r="F8" s="4">
        <v>27324.310398190821</v>
      </c>
    </row>
    <row r="9" spans="2:6" ht="20" customHeight="1">
      <c r="B9" s="6">
        <v>44933</v>
      </c>
      <c r="C9" s="9" t="s">
        <v>7</v>
      </c>
      <c r="D9" s="3" t="s">
        <v>18</v>
      </c>
      <c r="E9" s="3">
        <v>173</v>
      </c>
      <c r="F9" s="4">
        <v>17040.706003379699</v>
      </c>
    </row>
    <row r="10" spans="2:6" ht="20" customHeight="1">
      <c r="B10" s="6">
        <v>44934</v>
      </c>
      <c r="C10" s="9" t="s">
        <v>7</v>
      </c>
      <c r="D10" s="3" t="s">
        <v>18</v>
      </c>
      <c r="E10" s="3">
        <v>474</v>
      </c>
      <c r="F10" s="4">
        <v>47760.07952257045</v>
      </c>
    </row>
    <row r="11" spans="2:6" ht="20" customHeight="1">
      <c r="B11" s="6">
        <v>44935</v>
      </c>
      <c r="C11" s="9" t="s">
        <v>7</v>
      </c>
      <c r="D11" s="3" t="s">
        <v>18</v>
      </c>
      <c r="E11" s="3">
        <v>417</v>
      </c>
      <c r="F11" s="4">
        <v>41084.832109527393</v>
      </c>
    </row>
    <row r="12" spans="2:6" ht="20" customHeight="1">
      <c r="B12" s="6">
        <v>44936</v>
      </c>
      <c r="C12" s="9" t="s">
        <v>7</v>
      </c>
      <c r="D12" s="3" t="s">
        <v>18</v>
      </c>
      <c r="E12" s="3">
        <v>325</v>
      </c>
      <c r="F12" s="4">
        <v>31854.589692463986</v>
      </c>
    </row>
    <row r="13" spans="2:6" ht="20" customHeight="1">
      <c r="B13" s="6">
        <v>44937</v>
      </c>
      <c r="C13" s="9" t="s">
        <v>7</v>
      </c>
      <c r="D13" s="3" t="s">
        <v>18</v>
      </c>
      <c r="E13" s="3">
        <v>460</v>
      </c>
      <c r="F13" s="4">
        <v>45978.111015807226</v>
      </c>
    </row>
    <row r="14" spans="2:6" ht="20" customHeight="1">
      <c r="B14" s="6">
        <v>44938</v>
      </c>
      <c r="C14" s="9" t="s">
        <v>7</v>
      </c>
      <c r="D14" s="3" t="s">
        <v>18</v>
      </c>
      <c r="E14" s="3">
        <v>463</v>
      </c>
      <c r="F14" s="4">
        <v>45872.348522880617</v>
      </c>
    </row>
    <row r="15" spans="2:6" ht="20" customHeight="1">
      <c r="B15" s="6">
        <v>44939</v>
      </c>
      <c r="C15" s="9" t="s">
        <v>7</v>
      </c>
      <c r="D15" s="3" t="s">
        <v>18</v>
      </c>
      <c r="E15" s="3">
        <v>445</v>
      </c>
      <c r="F15" s="4">
        <v>45181.021095802083</v>
      </c>
    </row>
    <row r="16" spans="2:6" ht="20" customHeight="1">
      <c r="B16" s="6">
        <v>44940</v>
      </c>
      <c r="C16" s="9" t="s">
        <v>7</v>
      </c>
      <c r="D16" s="3" t="s">
        <v>18</v>
      </c>
      <c r="E16" s="3">
        <v>320</v>
      </c>
      <c r="F16" s="4">
        <v>31720.661997803087</v>
      </c>
    </row>
    <row r="17" spans="2:6" ht="20" customHeight="1">
      <c r="B17" s="6">
        <v>44941</v>
      </c>
      <c r="C17" s="9" t="s">
        <v>7</v>
      </c>
      <c r="D17" s="3" t="s">
        <v>18</v>
      </c>
      <c r="E17" s="3">
        <v>111</v>
      </c>
      <c r="F17" s="4">
        <v>11151.070761393185</v>
      </c>
    </row>
    <row r="18" spans="2:6" ht="20" customHeight="1">
      <c r="B18" s="6">
        <v>44942</v>
      </c>
      <c r="C18" s="9" t="s">
        <v>7</v>
      </c>
      <c r="D18" s="3" t="s">
        <v>18</v>
      </c>
      <c r="E18" s="3">
        <v>483</v>
      </c>
      <c r="F18" s="4">
        <v>48110.720754826049</v>
      </c>
    </row>
    <row r="19" spans="2:6" ht="20" customHeight="1">
      <c r="B19" s="6">
        <v>44943</v>
      </c>
      <c r="C19" s="9" t="s">
        <v>7</v>
      </c>
      <c r="D19" s="3" t="s">
        <v>18</v>
      </c>
      <c r="E19" s="3">
        <v>322</v>
      </c>
      <c r="F19" s="4">
        <v>32083.359097489389</v>
      </c>
    </row>
    <row r="20" spans="2:6" ht="20" customHeight="1">
      <c r="B20" s="6">
        <v>44944</v>
      </c>
      <c r="C20" s="9" t="s">
        <v>7</v>
      </c>
      <c r="D20" s="3" t="s">
        <v>18</v>
      </c>
      <c r="E20" s="3">
        <v>29</v>
      </c>
      <c r="F20" s="4">
        <v>2907.1079789683172</v>
      </c>
    </row>
    <row r="21" spans="2:6" ht="20" customHeight="1">
      <c r="B21" s="6">
        <v>44945</v>
      </c>
      <c r="C21" s="9" t="s">
        <v>7</v>
      </c>
      <c r="D21" s="3" t="s">
        <v>18</v>
      </c>
      <c r="E21" s="3">
        <v>258</v>
      </c>
      <c r="F21" s="4">
        <v>25544.626541455156</v>
      </c>
    </row>
    <row r="22" spans="2:6" ht="20" customHeight="1">
      <c r="B22" s="6">
        <v>44946</v>
      </c>
      <c r="C22" s="9" t="s">
        <v>7</v>
      </c>
      <c r="D22" s="3" t="s">
        <v>18</v>
      </c>
      <c r="E22" s="3">
        <v>224</v>
      </c>
      <c r="F22" s="4">
        <v>22017.983743496319</v>
      </c>
    </row>
    <row r="23" spans="2:6" ht="20" customHeight="1">
      <c r="B23" s="6">
        <v>44947</v>
      </c>
      <c r="C23" s="9" t="s">
        <v>7</v>
      </c>
      <c r="D23" s="3" t="s">
        <v>18</v>
      </c>
      <c r="E23" s="3">
        <v>114</v>
      </c>
      <c r="F23" s="4">
        <v>11454.774751318779</v>
      </c>
    </row>
    <row r="24" spans="2:6" ht="20" customHeight="1">
      <c r="B24" s="6">
        <v>44948</v>
      </c>
      <c r="C24" s="9" t="s">
        <v>7</v>
      </c>
      <c r="D24" s="3" t="s">
        <v>18</v>
      </c>
      <c r="E24" s="3">
        <v>335</v>
      </c>
      <c r="F24" s="4">
        <v>33411.874752097538</v>
      </c>
    </row>
    <row r="25" spans="2:6" ht="20" customHeight="1">
      <c r="B25" s="6">
        <v>44949</v>
      </c>
      <c r="C25" s="9" t="s">
        <v>7</v>
      </c>
      <c r="D25" s="3" t="s">
        <v>18</v>
      </c>
      <c r="E25" s="3">
        <v>197</v>
      </c>
      <c r="F25" s="4">
        <v>19737.740026724266</v>
      </c>
    </row>
    <row r="26" spans="2:6" ht="20" customHeight="1">
      <c r="B26" s="6">
        <v>44950</v>
      </c>
      <c r="C26" s="9" t="s">
        <v>7</v>
      </c>
      <c r="D26" s="3" t="s">
        <v>18</v>
      </c>
      <c r="E26" s="3">
        <v>39</v>
      </c>
      <c r="F26" s="4">
        <v>3901.2134212370675</v>
      </c>
    </row>
    <row r="27" spans="2:6" ht="20" customHeight="1">
      <c r="B27" s="6">
        <v>44951</v>
      </c>
      <c r="C27" s="9" t="s">
        <v>7</v>
      </c>
      <c r="D27" s="3" t="s">
        <v>18</v>
      </c>
      <c r="E27" s="3">
        <v>149</v>
      </c>
      <c r="F27" s="4">
        <v>14831.427972227304</v>
      </c>
    </row>
    <row r="28" spans="2:6" ht="20" customHeight="1">
      <c r="B28" s="6">
        <v>44952</v>
      </c>
      <c r="C28" s="9" t="s">
        <v>7</v>
      </c>
      <c r="D28" s="3" t="s">
        <v>18</v>
      </c>
      <c r="E28" s="3">
        <v>396</v>
      </c>
      <c r="F28" s="4">
        <v>39569.813830072591</v>
      </c>
    </row>
    <row r="29" spans="2:6" ht="20" customHeight="1">
      <c r="B29" s="6">
        <v>44953</v>
      </c>
      <c r="C29" s="9" t="s">
        <v>7</v>
      </c>
      <c r="D29" s="3" t="s">
        <v>18</v>
      </c>
      <c r="E29" s="3">
        <v>119</v>
      </c>
      <c r="F29" s="4">
        <v>11940.910426385653</v>
      </c>
    </row>
    <row r="30" spans="2:6" ht="20" customHeight="1">
      <c r="B30" s="6">
        <v>44954</v>
      </c>
      <c r="C30" s="9" t="s">
        <v>7</v>
      </c>
      <c r="D30" s="3" t="s">
        <v>18</v>
      </c>
      <c r="E30" s="3">
        <v>302</v>
      </c>
      <c r="F30" s="4">
        <v>30459.547150268379</v>
      </c>
    </row>
    <row r="31" spans="2:6" ht="20" customHeight="1">
      <c r="B31" s="6">
        <v>44955</v>
      </c>
      <c r="C31" s="9" t="s">
        <v>7</v>
      </c>
      <c r="D31" s="3" t="s">
        <v>18</v>
      </c>
      <c r="E31" s="3">
        <v>94</v>
      </c>
      <c r="F31" s="4">
        <v>9442.0725121802079</v>
      </c>
    </row>
    <row r="32" spans="2:6" ht="20" customHeight="1">
      <c r="B32" s="6">
        <v>44956</v>
      </c>
      <c r="C32" s="9" t="s">
        <v>7</v>
      </c>
      <c r="D32" s="3" t="s">
        <v>18</v>
      </c>
      <c r="E32" s="3">
        <v>388</v>
      </c>
      <c r="F32" s="4">
        <v>38818.634775681494</v>
      </c>
    </row>
    <row r="33" spans="2:6" ht="20" customHeight="1">
      <c r="B33" s="6">
        <v>44957</v>
      </c>
      <c r="C33" s="9" t="s">
        <v>7</v>
      </c>
      <c r="D33" s="3" t="s">
        <v>18</v>
      </c>
      <c r="E33" s="3">
        <v>74</v>
      </c>
      <c r="F33" s="4">
        <v>7435.1928263159107</v>
      </c>
    </row>
    <row r="34" spans="2:6" ht="20" customHeight="1">
      <c r="B34" s="6">
        <v>44927</v>
      </c>
      <c r="C34" s="9" t="s">
        <v>7</v>
      </c>
      <c r="D34" s="3" t="s">
        <v>17</v>
      </c>
      <c r="E34" s="3">
        <v>366</v>
      </c>
      <c r="F34" s="4">
        <v>36572.511688823084</v>
      </c>
    </row>
    <row r="35" spans="2:6" ht="20" customHeight="1">
      <c r="B35" s="6">
        <v>44928</v>
      </c>
      <c r="C35" s="9" t="s">
        <v>7</v>
      </c>
      <c r="D35" s="3" t="s">
        <v>17</v>
      </c>
      <c r="E35" s="3">
        <v>500</v>
      </c>
      <c r="F35" s="4">
        <v>50366.231640222621</v>
      </c>
    </row>
    <row r="36" spans="2:6" ht="20" customHeight="1">
      <c r="B36" s="6">
        <v>44929</v>
      </c>
      <c r="C36" s="9" t="s">
        <v>7</v>
      </c>
      <c r="D36" s="3" t="s">
        <v>17</v>
      </c>
      <c r="E36" s="3">
        <v>151</v>
      </c>
      <c r="F36" s="4">
        <v>15167.066595709846</v>
      </c>
    </row>
    <row r="37" spans="2:6" ht="20" customHeight="1">
      <c r="B37" s="6">
        <v>44930</v>
      </c>
      <c r="C37" s="9" t="s">
        <v>7</v>
      </c>
      <c r="D37" s="3" t="s">
        <v>17</v>
      </c>
      <c r="E37" s="3">
        <v>375</v>
      </c>
      <c r="F37" s="4">
        <v>37372.529980740059</v>
      </c>
    </row>
    <row r="38" spans="2:6" ht="20" customHeight="1">
      <c r="B38" s="6">
        <v>44931</v>
      </c>
      <c r="C38" s="9" t="s">
        <v>7</v>
      </c>
      <c r="D38" s="3" t="s">
        <v>17</v>
      </c>
      <c r="E38" s="3">
        <v>133</v>
      </c>
      <c r="F38" s="4">
        <v>13190.633197475894</v>
      </c>
    </row>
    <row r="39" spans="2:6" ht="20" customHeight="1">
      <c r="B39" s="6">
        <v>44932</v>
      </c>
      <c r="C39" s="9" t="s">
        <v>7</v>
      </c>
      <c r="D39" s="3" t="s">
        <v>17</v>
      </c>
      <c r="E39" s="3">
        <v>271</v>
      </c>
      <c r="F39" s="4">
        <v>27335.967816668621</v>
      </c>
    </row>
    <row r="40" spans="2:6" ht="20" customHeight="1">
      <c r="B40" s="6">
        <v>44933</v>
      </c>
      <c r="C40" s="9" t="s">
        <v>7</v>
      </c>
      <c r="D40" s="3" t="s">
        <v>17</v>
      </c>
      <c r="E40" s="3">
        <v>125</v>
      </c>
      <c r="F40" s="4">
        <v>12579.211867711345</v>
      </c>
    </row>
    <row r="41" spans="2:6" ht="20" customHeight="1">
      <c r="B41" s="6">
        <v>44934</v>
      </c>
      <c r="C41" s="9" t="s">
        <v>7</v>
      </c>
      <c r="D41" s="3" t="s">
        <v>17</v>
      </c>
      <c r="E41" s="3">
        <v>208</v>
      </c>
      <c r="F41" s="4">
        <v>20355.184432579623</v>
      </c>
    </row>
    <row r="42" spans="2:6" ht="20" customHeight="1">
      <c r="B42" s="6">
        <v>44935</v>
      </c>
      <c r="C42" s="9" t="s">
        <v>7</v>
      </c>
      <c r="D42" s="3" t="s">
        <v>17</v>
      </c>
      <c r="E42" s="3">
        <v>265</v>
      </c>
      <c r="F42" s="4">
        <v>26657.132949206753</v>
      </c>
    </row>
    <row r="43" spans="2:6" ht="20" customHeight="1">
      <c r="B43" s="6">
        <v>44936</v>
      </c>
      <c r="C43" s="9" t="s">
        <v>7</v>
      </c>
      <c r="D43" s="3" t="s">
        <v>17</v>
      </c>
      <c r="E43" s="3">
        <v>200</v>
      </c>
      <c r="F43" s="4">
        <v>19879.746414912948</v>
      </c>
    </row>
    <row r="44" spans="2:6" ht="20" customHeight="1">
      <c r="B44" s="6">
        <v>44937</v>
      </c>
      <c r="C44" s="9" t="s">
        <v>7</v>
      </c>
      <c r="D44" s="3" t="s">
        <v>17</v>
      </c>
      <c r="E44" s="3">
        <v>410</v>
      </c>
      <c r="F44" s="4">
        <v>41280.452541504084</v>
      </c>
    </row>
    <row r="45" spans="2:6" ht="20" customHeight="1">
      <c r="B45" s="6">
        <v>44938</v>
      </c>
      <c r="C45" s="9" t="s">
        <v>7</v>
      </c>
      <c r="D45" s="3" t="s">
        <v>17</v>
      </c>
      <c r="E45" s="3">
        <v>158</v>
      </c>
      <c r="F45" s="4">
        <v>15935.19339530045</v>
      </c>
    </row>
    <row r="46" spans="2:6" ht="20" customHeight="1">
      <c r="B46" s="6">
        <v>44939</v>
      </c>
      <c r="C46" s="9" t="s">
        <v>7</v>
      </c>
      <c r="D46" s="3" t="s">
        <v>17</v>
      </c>
      <c r="E46" s="3">
        <v>82</v>
      </c>
      <c r="F46" s="4">
        <v>8311.1450331952983</v>
      </c>
    </row>
    <row r="47" spans="2:6" ht="20" customHeight="1">
      <c r="B47" s="6">
        <v>44940</v>
      </c>
      <c r="C47" s="9" t="s">
        <v>7</v>
      </c>
      <c r="D47" s="3" t="s">
        <v>17</v>
      </c>
      <c r="E47" s="3">
        <v>215</v>
      </c>
      <c r="F47" s="4">
        <v>21492.313137029858</v>
      </c>
    </row>
    <row r="48" spans="2:6" ht="20" customHeight="1">
      <c r="B48" s="6">
        <v>44941</v>
      </c>
      <c r="C48" s="9" t="s">
        <v>7</v>
      </c>
      <c r="D48" s="3" t="s">
        <v>17</v>
      </c>
      <c r="E48" s="3">
        <v>448</v>
      </c>
      <c r="F48" s="4">
        <v>44833.247611996485</v>
      </c>
    </row>
    <row r="49" spans="2:6" ht="20" customHeight="1">
      <c r="B49" s="6">
        <v>44942</v>
      </c>
      <c r="C49" s="9" t="s">
        <v>7</v>
      </c>
      <c r="D49" s="3" t="s">
        <v>17</v>
      </c>
      <c r="E49" s="3">
        <v>335</v>
      </c>
      <c r="F49" s="4">
        <v>33592.639886586563</v>
      </c>
    </row>
    <row r="50" spans="2:6" ht="20" customHeight="1">
      <c r="B50" s="6">
        <v>44943</v>
      </c>
      <c r="C50" s="9" t="s">
        <v>7</v>
      </c>
      <c r="D50" s="3" t="s">
        <v>17</v>
      </c>
      <c r="E50" s="3">
        <v>195</v>
      </c>
      <c r="F50" s="4">
        <v>19599.425446282898</v>
      </c>
    </row>
    <row r="51" spans="2:6" ht="20" customHeight="1">
      <c r="B51" s="6">
        <v>44944</v>
      </c>
      <c r="C51" s="9" t="s">
        <v>7</v>
      </c>
      <c r="D51" s="3" t="s">
        <v>17</v>
      </c>
      <c r="E51" s="3">
        <v>135</v>
      </c>
      <c r="F51" s="4">
        <v>13446.999634211868</v>
      </c>
    </row>
    <row r="52" spans="2:6" ht="20" customHeight="1">
      <c r="B52" s="6">
        <v>44945</v>
      </c>
      <c r="C52" s="9" t="s">
        <v>7</v>
      </c>
      <c r="D52" s="3" t="s">
        <v>17</v>
      </c>
      <c r="E52" s="3">
        <v>277</v>
      </c>
      <c r="F52" s="4">
        <v>27459.508167509979</v>
      </c>
    </row>
    <row r="53" spans="2:6" ht="20" customHeight="1">
      <c r="B53" s="6">
        <v>44946</v>
      </c>
      <c r="C53" s="9" t="s">
        <v>7</v>
      </c>
      <c r="D53" s="3" t="s">
        <v>17</v>
      </c>
      <c r="E53" s="3">
        <v>47</v>
      </c>
      <c r="F53" s="4">
        <v>4710.9918133766041</v>
      </c>
    </row>
    <row r="54" spans="2:6" ht="20" customHeight="1">
      <c r="B54" s="6">
        <v>44947</v>
      </c>
      <c r="C54" s="9" t="s">
        <v>7</v>
      </c>
      <c r="D54" s="3" t="s">
        <v>17</v>
      </c>
      <c r="E54" s="3">
        <v>75</v>
      </c>
      <c r="F54" s="4">
        <v>7501.7778405805811</v>
      </c>
    </row>
    <row r="55" spans="2:6" ht="20" customHeight="1">
      <c r="B55" s="6">
        <v>44948</v>
      </c>
      <c r="C55" s="9" t="s">
        <v>7</v>
      </c>
      <c r="D55" s="3" t="s">
        <v>17</v>
      </c>
      <c r="E55" s="3">
        <v>118</v>
      </c>
      <c r="F55" s="4">
        <v>11724.305310685892</v>
      </c>
    </row>
    <row r="56" spans="2:6" ht="20" customHeight="1">
      <c r="B56" s="6">
        <v>44949</v>
      </c>
      <c r="C56" s="9" t="s">
        <v>7</v>
      </c>
      <c r="D56" s="3" t="s">
        <v>17</v>
      </c>
      <c r="E56" s="3">
        <v>481</v>
      </c>
      <c r="F56" s="4">
        <v>48113.25288619825</v>
      </c>
    </row>
    <row r="57" spans="2:6" ht="20" customHeight="1">
      <c r="B57" s="6">
        <v>44950</v>
      </c>
      <c r="C57" s="9" t="s">
        <v>7</v>
      </c>
      <c r="D57" s="3" t="s">
        <v>17</v>
      </c>
      <c r="E57" s="3">
        <v>286</v>
      </c>
      <c r="F57" s="4">
        <v>28149.600829452138</v>
      </c>
    </row>
    <row r="58" spans="2:6" ht="20" customHeight="1">
      <c r="B58" s="6">
        <v>44951</v>
      </c>
      <c r="C58" s="9" t="s">
        <v>7</v>
      </c>
      <c r="D58" s="3" t="s">
        <v>17</v>
      </c>
      <c r="E58" s="3">
        <v>397</v>
      </c>
      <c r="F58" s="4">
        <v>39735.925073037841</v>
      </c>
    </row>
    <row r="59" spans="2:6" ht="20" customHeight="1">
      <c r="B59" s="6">
        <v>44952</v>
      </c>
      <c r="C59" s="9" t="s">
        <v>7</v>
      </c>
      <c r="D59" s="3" t="s">
        <v>17</v>
      </c>
      <c r="E59" s="3">
        <v>194</v>
      </c>
      <c r="F59" s="4">
        <v>19274.794993818254</v>
      </c>
    </row>
    <row r="60" spans="2:6" ht="20" customHeight="1">
      <c r="B60" s="6">
        <v>44953</v>
      </c>
      <c r="C60" s="9" t="s">
        <v>7</v>
      </c>
      <c r="D60" s="3" t="s">
        <v>17</v>
      </c>
      <c r="E60" s="3">
        <v>150</v>
      </c>
      <c r="F60" s="4">
        <v>14865.284690115701</v>
      </c>
    </row>
    <row r="61" spans="2:6" ht="20" customHeight="1">
      <c r="B61" s="6">
        <v>44954</v>
      </c>
      <c r="C61" s="9" t="s">
        <v>7</v>
      </c>
      <c r="D61" s="3" t="s">
        <v>17</v>
      </c>
      <c r="E61" s="3">
        <v>482</v>
      </c>
      <c r="F61" s="4">
        <v>48214.505113861822</v>
      </c>
    </row>
    <row r="62" spans="2:6" ht="20" customHeight="1">
      <c r="B62" s="6">
        <v>44955</v>
      </c>
      <c r="C62" s="9" t="s">
        <v>7</v>
      </c>
      <c r="D62" s="3" t="s">
        <v>17</v>
      </c>
      <c r="E62" s="3">
        <v>117</v>
      </c>
      <c r="F62" s="4">
        <v>11675.402142973106</v>
      </c>
    </row>
    <row r="63" spans="2:6" ht="20" customHeight="1">
      <c r="B63" s="6">
        <v>44956</v>
      </c>
      <c r="C63" s="9" t="s">
        <v>7</v>
      </c>
      <c r="D63" s="3" t="s">
        <v>17</v>
      </c>
      <c r="E63" s="3">
        <v>388</v>
      </c>
      <c r="F63" s="4">
        <v>38880.667238230242</v>
      </c>
    </row>
    <row r="64" spans="2:6" ht="20" customHeight="1">
      <c r="B64" s="6">
        <v>44957</v>
      </c>
      <c r="C64" s="9" t="s">
        <v>7</v>
      </c>
      <c r="D64" s="3" t="s">
        <v>17</v>
      </c>
      <c r="E64" s="3">
        <v>35</v>
      </c>
      <c r="F64" s="4">
        <v>3530.9907081776464</v>
      </c>
    </row>
    <row r="65" spans="2:6" ht="20" customHeight="1">
      <c r="B65" s="6">
        <v>44927</v>
      </c>
      <c r="C65" s="9" t="s">
        <v>7</v>
      </c>
      <c r="D65" s="3" t="s">
        <v>16</v>
      </c>
      <c r="E65" s="3">
        <v>191</v>
      </c>
      <c r="F65" s="4">
        <v>18905.022725757201</v>
      </c>
    </row>
    <row r="66" spans="2:6" ht="20" customHeight="1">
      <c r="B66" s="6">
        <v>44928</v>
      </c>
      <c r="C66" s="9" t="s">
        <v>7</v>
      </c>
      <c r="D66" s="3" t="s">
        <v>16</v>
      </c>
      <c r="E66" s="3">
        <v>219</v>
      </c>
      <c r="F66" s="4">
        <v>21904.991983916716</v>
      </c>
    </row>
    <row r="67" spans="2:6" ht="20" customHeight="1">
      <c r="B67" s="6">
        <v>44929</v>
      </c>
      <c r="C67" s="9" t="s">
        <v>7</v>
      </c>
      <c r="D67" s="3" t="s">
        <v>16</v>
      </c>
      <c r="E67" s="3">
        <v>330</v>
      </c>
      <c r="F67" s="4">
        <v>32822.937791565353</v>
      </c>
    </row>
    <row r="68" spans="2:6" ht="20" customHeight="1">
      <c r="B68" s="6">
        <v>44930</v>
      </c>
      <c r="C68" s="9" t="s">
        <v>7</v>
      </c>
      <c r="D68" s="3" t="s">
        <v>16</v>
      </c>
      <c r="E68" s="3">
        <v>226</v>
      </c>
      <c r="F68" s="4">
        <v>22228.24527350975</v>
      </c>
    </row>
    <row r="69" spans="2:6" ht="20" customHeight="1">
      <c r="B69" s="6">
        <v>44931</v>
      </c>
      <c r="C69" s="9" t="s">
        <v>7</v>
      </c>
      <c r="D69" s="3" t="s">
        <v>16</v>
      </c>
      <c r="E69" s="3">
        <v>58</v>
      </c>
      <c r="F69" s="4">
        <v>5839.1388766784848</v>
      </c>
    </row>
    <row r="70" spans="2:6" ht="20" customHeight="1">
      <c r="B70" s="6">
        <v>44932</v>
      </c>
      <c r="C70" s="9" t="s">
        <v>7</v>
      </c>
      <c r="D70" s="3" t="s">
        <v>16</v>
      </c>
      <c r="E70" s="3">
        <v>486</v>
      </c>
      <c r="F70" s="4">
        <v>48443.021089430906</v>
      </c>
    </row>
    <row r="71" spans="2:6" ht="20" customHeight="1">
      <c r="B71" s="6">
        <v>44933</v>
      </c>
      <c r="C71" s="9" t="s">
        <v>7</v>
      </c>
      <c r="D71" s="3" t="s">
        <v>16</v>
      </c>
      <c r="E71" s="3">
        <v>469</v>
      </c>
      <c r="F71" s="4">
        <v>46598.287340016446</v>
      </c>
    </row>
    <row r="72" spans="2:6" ht="20" customHeight="1">
      <c r="B72" s="6">
        <v>44934</v>
      </c>
      <c r="C72" s="9" t="s">
        <v>7</v>
      </c>
      <c r="D72" s="3" t="s">
        <v>16</v>
      </c>
      <c r="E72" s="3">
        <v>146</v>
      </c>
      <c r="F72" s="4">
        <v>14826.315056001404</v>
      </c>
    </row>
    <row r="73" spans="2:6" ht="20" customHeight="1">
      <c r="B73" s="6">
        <v>44935</v>
      </c>
      <c r="C73" s="9" t="s">
        <v>7</v>
      </c>
      <c r="D73" s="3" t="s">
        <v>16</v>
      </c>
      <c r="E73" s="3">
        <v>323</v>
      </c>
      <c r="F73" s="4">
        <v>32481.595490095697</v>
      </c>
    </row>
    <row r="74" spans="2:6" ht="20" customHeight="1">
      <c r="B74" s="6">
        <v>44936</v>
      </c>
      <c r="C74" s="9" t="s">
        <v>7</v>
      </c>
      <c r="D74" s="3" t="s">
        <v>16</v>
      </c>
      <c r="E74" s="3">
        <v>127</v>
      </c>
      <c r="F74" s="4">
        <v>12831.877127794311</v>
      </c>
    </row>
    <row r="75" spans="2:6" ht="20" customHeight="1">
      <c r="B75" s="6">
        <v>44937</v>
      </c>
      <c r="C75" s="9" t="s">
        <v>7</v>
      </c>
      <c r="D75" s="3" t="s">
        <v>16</v>
      </c>
      <c r="E75" s="3">
        <v>388</v>
      </c>
      <c r="F75" s="4">
        <v>38500.443107354273</v>
      </c>
    </row>
    <row r="76" spans="2:6" ht="20" customHeight="1">
      <c r="B76" s="6">
        <v>44938</v>
      </c>
      <c r="C76" s="9" t="s">
        <v>7</v>
      </c>
      <c r="D76" s="3" t="s">
        <v>16</v>
      </c>
      <c r="E76" s="3">
        <v>350</v>
      </c>
      <c r="F76" s="4">
        <v>34668.096682492353</v>
      </c>
    </row>
    <row r="77" spans="2:6" ht="20" customHeight="1">
      <c r="B77" s="6">
        <v>44939</v>
      </c>
      <c r="C77" s="9" t="s">
        <v>7</v>
      </c>
      <c r="D77" s="3" t="s">
        <v>16</v>
      </c>
      <c r="E77" s="3">
        <v>324</v>
      </c>
      <c r="F77" s="4">
        <v>31977.831645752958</v>
      </c>
    </row>
    <row r="78" spans="2:6" ht="20" customHeight="1">
      <c r="B78" s="6">
        <v>44940</v>
      </c>
      <c r="C78" s="9" t="s">
        <v>7</v>
      </c>
      <c r="D78" s="3" t="s">
        <v>16</v>
      </c>
      <c r="E78" s="3">
        <v>495</v>
      </c>
      <c r="F78" s="4">
        <v>49166.457889869605</v>
      </c>
    </row>
    <row r="79" spans="2:6" ht="20" customHeight="1">
      <c r="B79" s="6">
        <v>44941</v>
      </c>
      <c r="C79" s="9" t="s">
        <v>7</v>
      </c>
      <c r="D79" s="3" t="s">
        <v>16</v>
      </c>
      <c r="E79" s="3">
        <v>227</v>
      </c>
      <c r="F79" s="4">
        <v>22453.403902658742</v>
      </c>
    </row>
    <row r="80" spans="2:6" ht="20" customHeight="1">
      <c r="B80" s="6">
        <v>44942</v>
      </c>
      <c r="C80" s="9" t="s">
        <v>7</v>
      </c>
      <c r="D80" s="3" t="s">
        <v>16</v>
      </c>
      <c r="E80" s="3">
        <v>37</v>
      </c>
      <c r="F80" s="4">
        <v>3750.9974339929472</v>
      </c>
    </row>
    <row r="81" spans="2:6" ht="20" customHeight="1">
      <c r="B81" s="6">
        <v>44943</v>
      </c>
      <c r="C81" s="9" t="s">
        <v>7</v>
      </c>
      <c r="D81" s="3" t="s">
        <v>16</v>
      </c>
      <c r="E81" s="3">
        <v>168</v>
      </c>
      <c r="F81" s="4">
        <v>16876.532838527586</v>
      </c>
    </row>
    <row r="82" spans="2:6" ht="20" customHeight="1">
      <c r="B82" s="6">
        <v>44944</v>
      </c>
      <c r="C82" s="9" t="s">
        <v>7</v>
      </c>
      <c r="D82" s="3" t="s">
        <v>16</v>
      </c>
      <c r="E82" s="3">
        <v>279</v>
      </c>
      <c r="F82" s="4">
        <v>28502.271328155133</v>
      </c>
    </row>
    <row r="83" spans="2:6" ht="20" customHeight="1">
      <c r="B83" s="6">
        <v>44945</v>
      </c>
      <c r="C83" s="9" t="s">
        <v>7</v>
      </c>
      <c r="D83" s="3" t="s">
        <v>16</v>
      </c>
      <c r="E83" s="3">
        <v>192</v>
      </c>
      <c r="F83" s="4">
        <v>18990.370756962333</v>
      </c>
    </row>
    <row r="84" spans="2:6" ht="20" customHeight="1">
      <c r="B84" s="6">
        <v>44946</v>
      </c>
      <c r="C84" s="9" t="s">
        <v>7</v>
      </c>
      <c r="D84" s="3" t="s">
        <v>16</v>
      </c>
      <c r="E84" s="3">
        <v>388</v>
      </c>
      <c r="F84" s="4">
        <v>39506.530666987899</v>
      </c>
    </row>
    <row r="85" spans="2:6" ht="20" customHeight="1">
      <c r="B85" s="6">
        <v>44947</v>
      </c>
      <c r="C85" s="9" t="s">
        <v>7</v>
      </c>
      <c r="D85" s="3" t="s">
        <v>16</v>
      </c>
      <c r="E85" s="3">
        <v>217</v>
      </c>
      <c r="F85" s="4">
        <v>21816.161704817136</v>
      </c>
    </row>
    <row r="86" spans="2:6" ht="20" customHeight="1">
      <c r="B86" s="6">
        <v>44948</v>
      </c>
      <c r="C86" s="9" t="s">
        <v>7</v>
      </c>
      <c r="D86" s="3" t="s">
        <v>16</v>
      </c>
      <c r="E86" s="3">
        <v>272</v>
      </c>
      <c r="F86" s="4">
        <v>27118.504153358816</v>
      </c>
    </row>
    <row r="87" spans="2:6" ht="20" customHeight="1">
      <c r="B87" s="6">
        <v>44949</v>
      </c>
      <c r="C87" s="9" t="s">
        <v>7</v>
      </c>
      <c r="D87" s="3" t="s">
        <v>16</v>
      </c>
      <c r="E87" s="3">
        <v>254</v>
      </c>
      <c r="F87" s="4">
        <v>25466.650773309866</v>
      </c>
    </row>
    <row r="88" spans="2:6" ht="20" customHeight="1">
      <c r="B88" s="6">
        <v>44950</v>
      </c>
      <c r="C88" s="9" t="s">
        <v>7</v>
      </c>
      <c r="D88" s="3" t="s">
        <v>16</v>
      </c>
      <c r="E88" s="3">
        <v>461</v>
      </c>
      <c r="F88" s="4">
        <v>47075.595597731517</v>
      </c>
    </row>
    <row r="89" spans="2:6" ht="20" customHeight="1">
      <c r="B89" s="6">
        <v>44951</v>
      </c>
      <c r="C89" s="9" t="s">
        <v>7</v>
      </c>
      <c r="D89" s="3" t="s">
        <v>16</v>
      </c>
      <c r="E89" s="3">
        <v>335</v>
      </c>
      <c r="F89" s="4">
        <v>33718.788384882078</v>
      </c>
    </row>
    <row r="90" spans="2:6" ht="20" customHeight="1">
      <c r="B90" s="6">
        <v>44952</v>
      </c>
      <c r="C90" s="9" t="s">
        <v>7</v>
      </c>
      <c r="D90" s="3" t="s">
        <v>16</v>
      </c>
      <c r="E90" s="3">
        <v>79</v>
      </c>
      <c r="F90" s="4">
        <v>7940.5775224004465</v>
      </c>
    </row>
    <row r="91" spans="2:6" ht="20" customHeight="1">
      <c r="B91" s="6">
        <v>44953</v>
      </c>
      <c r="C91" s="9" t="s">
        <v>7</v>
      </c>
      <c r="D91" s="3" t="s">
        <v>16</v>
      </c>
      <c r="E91" s="3">
        <v>487</v>
      </c>
      <c r="F91" s="4">
        <v>48795.311008819088</v>
      </c>
    </row>
    <row r="92" spans="2:6" ht="20" customHeight="1">
      <c r="B92" s="6">
        <v>44954</v>
      </c>
      <c r="C92" s="9" t="s">
        <v>7</v>
      </c>
      <c r="D92" s="3" t="s">
        <v>16</v>
      </c>
      <c r="E92" s="3">
        <v>329</v>
      </c>
      <c r="F92" s="4">
        <v>32747.879262591632</v>
      </c>
    </row>
    <row r="93" spans="2:6" ht="20" customHeight="1">
      <c r="B93" s="6">
        <v>44955</v>
      </c>
      <c r="C93" s="9" t="s">
        <v>7</v>
      </c>
      <c r="D93" s="3" t="s">
        <v>16</v>
      </c>
      <c r="E93" s="3">
        <v>89</v>
      </c>
      <c r="F93" s="4">
        <v>8941.1110124277784</v>
      </c>
    </row>
    <row r="94" spans="2:6" ht="20" customHeight="1">
      <c r="B94" s="6">
        <v>44956</v>
      </c>
      <c r="C94" s="9" t="s">
        <v>7</v>
      </c>
      <c r="D94" s="3" t="s">
        <v>16</v>
      </c>
      <c r="E94" s="3">
        <v>125</v>
      </c>
      <c r="F94" s="4">
        <v>12537.611294868533</v>
      </c>
    </row>
    <row r="95" spans="2:6" ht="20" customHeight="1">
      <c r="B95" s="6">
        <v>44957</v>
      </c>
      <c r="C95" s="9" t="s">
        <v>7</v>
      </c>
      <c r="D95" s="3" t="s">
        <v>16</v>
      </c>
      <c r="E95" s="3">
        <v>309</v>
      </c>
      <c r="F95" s="4">
        <v>30690.91799580189</v>
      </c>
    </row>
    <row r="96" spans="2:6" ht="20" customHeight="1">
      <c r="B96" s="6">
        <v>44927</v>
      </c>
      <c r="C96" s="9" t="s">
        <v>4</v>
      </c>
      <c r="D96" s="3" t="s">
        <v>18</v>
      </c>
      <c r="E96" s="3">
        <v>172</v>
      </c>
      <c r="F96" s="4">
        <v>17126.128479491486</v>
      </c>
    </row>
    <row r="97" spans="2:6" ht="20" customHeight="1">
      <c r="B97" s="6">
        <v>44928</v>
      </c>
      <c r="C97" s="9" t="s">
        <v>4</v>
      </c>
      <c r="D97" s="3" t="s">
        <v>18</v>
      </c>
      <c r="E97" s="3">
        <v>361</v>
      </c>
      <c r="F97" s="4">
        <v>36060.889496920157</v>
      </c>
    </row>
    <row r="98" spans="2:6" ht="20" customHeight="1">
      <c r="B98" s="6">
        <v>44929</v>
      </c>
      <c r="C98" s="9" t="s">
        <v>4</v>
      </c>
      <c r="D98" s="3" t="s">
        <v>18</v>
      </c>
      <c r="E98" s="3">
        <v>182</v>
      </c>
      <c r="F98" s="4">
        <v>17995.548415635112</v>
      </c>
    </row>
    <row r="99" spans="2:6" ht="20" customHeight="1">
      <c r="B99" s="6">
        <v>44930</v>
      </c>
      <c r="C99" s="9" t="s">
        <v>4</v>
      </c>
      <c r="D99" s="3" t="s">
        <v>18</v>
      </c>
      <c r="E99" s="3">
        <v>269</v>
      </c>
      <c r="F99" s="4">
        <v>27105.873223502804</v>
      </c>
    </row>
    <row r="100" spans="2:6" ht="20" customHeight="1">
      <c r="B100" s="6">
        <v>44931</v>
      </c>
      <c r="C100" s="9" t="s">
        <v>4</v>
      </c>
      <c r="D100" s="3" t="s">
        <v>18</v>
      </c>
      <c r="E100" s="3">
        <v>69</v>
      </c>
      <c r="F100" s="4">
        <v>6919.6677948374709</v>
      </c>
    </row>
    <row r="101" spans="2:6" ht="20" customHeight="1">
      <c r="B101" s="6">
        <v>44932</v>
      </c>
      <c r="C101" s="9" t="s">
        <v>4</v>
      </c>
      <c r="D101" s="3" t="s">
        <v>18</v>
      </c>
      <c r="E101" s="3">
        <v>404</v>
      </c>
      <c r="F101" s="4">
        <v>40217.687076323695</v>
      </c>
    </row>
    <row r="102" spans="2:6" ht="20" customHeight="1">
      <c r="B102" s="6">
        <v>44933</v>
      </c>
      <c r="C102" s="9" t="s">
        <v>4</v>
      </c>
      <c r="D102" s="3" t="s">
        <v>18</v>
      </c>
      <c r="E102" s="3">
        <v>145</v>
      </c>
      <c r="F102" s="4">
        <v>14546.38845205727</v>
      </c>
    </row>
    <row r="103" spans="2:6" ht="20" customHeight="1">
      <c r="B103" s="6">
        <v>44934</v>
      </c>
      <c r="C103" s="9" t="s">
        <v>4</v>
      </c>
      <c r="D103" s="3" t="s">
        <v>18</v>
      </c>
      <c r="E103" s="3">
        <v>480</v>
      </c>
      <c r="F103" s="4">
        <v>48000.359954444728</v>
      </c>
    </row>
    <row r="104" spans="2:6" ht="20" customHeight="1">
      <c r="B104" s="6">
        <v>44935</v>
      </c>
      <c r="C104" s="9" t="s">
        <v>4</v>
      </c>
      <c r="D104" s="3" t="s">
        <v>18</v>
      </c>
      <c r="E104" s="3">
        <v>137</v>
      </c>
      <c r="F104" s="4">
        <v>13701.104968427351</v>
      </c>
    </row>
    <row r="105" spans="2:6" ht="20" customHeight="1">
      <c r="B105" s="6">
        <v>44936</v>
      </c>
      <c r="C105" s="9" t="s">
        <v>4</v>
      </c>
      <c r="D105" s="3" t="s">
        <v>18</v>
      </c>
      <c r="E105" s="3">
        <v>349</v>
      </c>
      <c r="F105" s="4">
        <v>35377.155149567901</v>
      </c>
    </row>
    <row r="106" spans="2:6" ht="20" customHeight="1">
      <c r="B106" s="6">
        <v>44937</v>
      </c>
      <c r="C106" s="9" t="s">
        <v>4</v>
      </c>
      <c r="D106" s="3" t="s">
        <v>18</v>
      </c>
      <c r="E106" s="3">
        <v>155</v>
      </c>
      <c r="F106" s="4">
        <v>15708.124896807096</v>
      </c>
    </row>
    <row r="107" spans="2:6" ht="20" customHeight="1">
      <c r="B107" s="6">
        <v>44938</v>
      </c>
      <c r="C107" s="9" t="s">
        <v>4</v>
      </c>
      <c r="D107" s="3" t="s">
        <v>18</v>
      </c>
      <c r="E107" s="3">
        <v>423</v>
      </c>
      <c r="F107" s="4">
        <v>42744.647336032787</v>
      </c>
    </row>
    <row r="108" spans="2:6" ht="20" customHeight="1">
      <c r="B108" s="6">
        <v>44939</v>
      </c>
      <c r="C108" s="9" t="s">
        <v>4</v>
      </c>
      <c r="D108" s="3" t="s">
        <v>18</v>
      </c>
      <c r="E108" s="3">
        <v>295</v>
      </c>
      <c r="F108" s="4">
        <v>29398.837825472081</v>
      </c>
    </row>
    <row r="109" spans="2:6" ht="20" customHeight="1">
      <c r="B109" s="6">
        <v>44940</v>
      </c>
      <c r="C109" s="9" t="s">
        <v>4</v>
      </c>
      <c r="D109" s="3" t="s">
        <v>18</v>
      </c>
      <c r="E109" s="3">
        <v>342</v>
      </c>
      <c r="F109" s="4">
        <v>33977.736442516194</v>
      </c>
    </row>
    <row r="110" spans="2:6" ht="20" customHeight="1">
      <c r="B110" s="6">
        <v>44941</v>
      </c>
      <c r="C110" s="9" t="s">
        <v>4</v>
      </c>
      <c r="D110" s="3" t="s">
        <v>18</v>
      </c>
      <c r="E110" s="3">
        <v>44</v>
      </c>
      <c r="F110" s="4">
        <v>4455.3977758941337</v>
      </c>
    </row>
    <row r="111" spans="2:6" ht="20" customHeight="1">
      <c r="B111" s="6">
        <v>44942</v>
      </c>
      <c r="C111" s="9" t="s">
        <v>4</v>
      </c>
      <c r="D111" s="3" t="s">
        <v>18</v>
      </c>
      <c r="E111" s="3">
        <v>368</v>
      </c>
      <c r="F111" s="4">
        <v>36818.269592320328</v>
      </c>
    </row>
    <row r="112" spans="2:6" ht="20" customHeight="1">
      <c r="B112" s="6">
        <v>44943</v>
      </c>
      <c r="C112" s="9" t="s">
        <v>4</v>
      </c>
      <c r="D112" s="3" t="s">
        <v>18</v>
      </c>
      <c r="E112" s="3">
        <v>50</v>
      </c>
      <c r="F112" s="4">
        <v>5021.0533987230074</v>
      </c>
    </row>
    <row r="113" spans="2:6" ht="20" customHeight="1">
      <c r="B113" s="6">
        <v>44944</v>
      </c>
      <c r="C113" s="9" t="s">
        <v>4</v>
      </c>
      <c r="D113" s="3" t="s">
        <v>18</v>
      </c>
      <c r="E113" s="3">
        <v>23</v>
      </c>
      <c r="F113" s="4">
        <v>2287.5305318343253</v>
      </c>
    </row>
    <row r="114" spans="2:6" ht="20" customHeight="1">
      <c r="B114" s="6">
        <v>44945</v>
      </c>
      <c r="C114" s="9" t="s">
        <v>4</v>
      </c>
      <c r="D114" s="3" t="s">
        <v>18</v>
      </c>
      <c r="E114" s="3">
        <v>309</v>
      </c>
      <c r="F114" s="4">
        <v>30730.112228866165</v>
      </c>
    </row>
    <row r="115" spans="2:6" ht="20" customHeight="1">
      <c r="B115" s="6">
        <v>44946</v>
      </c>
      <c r="C115" s="9" t="s">
        <v>4</v>
      </c>
      <c r="D115" s="3" t="s">
        <v>18</v>
      </c>
      <c r="E115" s="3">
        <v>499</v>
      </c>
      <c r="F115" s="4">
        <v>49752.654653105768</v>
      </c>
    </row>
    <row r="116" spans="2:6" ht="20" customHeight="1">
      <c r="B116" s="6">
        <v>44947</v>
      </c>
      <c r="C116" s="9" t="s">
        <v>4</v>
      </c>
      <c r="D116" s="3" t="s">
        <v>18</v>
      </c>
      <c r="E116" s="3">
        <v>255</v>
      </c>
      <c r="F116" s="4">
        <v>25761.90440820533</v>
      </c>
    </row>
    <row r="117" spans="2:6" ht="20" customHeight="1">
      <c r="B117" s="6">
        <v>44948</v>
      </c>
      <c r="C117" s="9" t="s">
        <v>4</v>
      </c>
      <c r="D117" s="3" t="s">
        <v>18</v>
      </c>
      <c r="E117" s="3">
        <v>288</v>
      </c>
      <c r="F117" s="4">
        <v>28737.337568542614</v>
      </c>
    </row>
    <row r="118" spans="2:6" ht="20" customHeight="1">
      <c r="B118" s="6">
        <v>44949</v>
      </c>
      <c r="C118" s="9" t="s">
        <v>4</v>
      </c>
      <c r="D118" s="3" t="s">
        <v>18</v>
      </c>
      <c r="E118" s="3">
        <v>425</v>
      </c>
      <c r="F118" s="4">
        <v>42537.902699049402</v>
      </c>
    </row>
    <row r="119" spans="2:6" ht="20" customHeight="1">
      <c r="B119" s="6">
        <v>44950</v>
      </c>
      <c r="C119" s="9" t="s">
        <v>4</v>
      </c>
      <c r="D119" s="3" t="s">
        <v>18</v>
      </c>
      <c r="E119" s="3">
        <v>158</v>
      </c>
      <c r="F119" s="4">
        <v>15588.292770732247</v>
      </c>
    </row>
    <row r="120" spans="2:6" ht="20" customHeight="1">
      <c r="B120" s="6">
        <v>44951</v>
      </c>
      <c r="C120" s="9" t="s">
        <v>4</v>
      </c>
      <c r="D120" s="3" t="s">
        <v>18</v>
      </c>
      <c r="E120" s="3">
        <v>237</v>
      </c>
      <c r="F120" s="4">
        <v>23675.210100785491</v>
      </c>
    </row>
    <row r="121" spans="2:6" ht="20" customHeight="1">
      <c r="B121" s="6">
        <v>44952</v>
      </c>
      <c r="C121" s="9" t="s">
        <v>4</v>
      </c>
      <c r="D121" s="3" t="s">
        <v>18</v>
      </c>
      <c r="E121" s="3">
        <v>404</v>
      </c>
      <c r="F121" s="4">
        <v>39704.989783290963</v>
      </c>
    </row>
    <row r="122" spans="2:6" ht="20" customHeight="1">
      <c r="B122" s="6">
        <v>44953</v>
      </c>
      <c r="C122" s="9" t="s">
        <v>4</v>
      </c>
      <c r="D122" s="3" t="s">
        <v>18</v>
      </c>
      <c r="E122" s="3">
        <v>452</v>
      </c>
      <c r="F122" s="4">
        <v>44439.495851838627</v>
      </c>
    </row>
    <row r="123" spans="2:6" ht="20" customHeight="1">
      <c r="B123" s="6">
        <v>44954</v>
      </c>
      <c r="C123" s="9" t="s">
        <v>4</v>
      </c>
      <c r="D123" s="3" t="s">
        <v>18</v>
      </c>
      <c r="E123" s="3">
        <v>370</v>
      </c>
      <c r="F123" s="4">
        <v>36883.618089444564</v>
      </c>
    </row>
    <row r="124" spans="2:6" ht="20" customHeight="1">
      <c r="B124" s="6">
        <v>44955</v>
      </c>
      <c r="C124" s="9" t="s">
        <v>4</v>
      </c>
      <c r="D124" s="3" t="s">
        <v>18</v>
      </c>
      <c r="E124" s="3">
        <v>58</v>
      </c>
      <c r="F124" s="4">
        <v>5761.2818964026073</v>
      </c>
    </row>
    <row r="125" spans="2:6" ht="20" customHeight="1">
      <c r="B125" s="6">
        <v>44956</v>
      </c>
      <c r="C125" s="9" t="s">
        <v>4</v>
      </c>
      <c r="D125" s="3" t="s">
        <v>18</v>
      </c>
      <c r="E125" s="3">
        <v>494</v>
      </c>
      <c r="F125" s="4">
        <v>48409.187801332184</v>
      </c>
    </row>
    <row r="126" spans="2:6" ht="20" customHeight="1">
      <c r="B126" s="6">
        <v>44957</v>
      </c>
      <c r="C126" s="9" t="s">
        <v>4</v>
      </c>
      <c r="D126" s="3" t="s">
        <v>18</v>
      </c>
      <c r="E126" s="3">
        <v>355</v>
      </c>
      <c r="F126" s="4">
        <v>35847.179646160628</v>
      </c>
    </row>
    <row r="127" spans="2:6" ht="20" customHeight="1">
      <c r="B127" s="6">
        <v>44927</v>
      </c>
      <c r="C127" s="9" t="s">
        <v>4</v>
      </c>
      <c r="D127" s="3" t="s">
        <v>17</v>
      </c>
      <c r="E127" s="3">
        <v>35</v>
      </c>
      <c r="F127" s="4">
        <v>3501.7876159924913</v>
      </c>
    </row>
    <row r="128" spans="2:6" ht="20" customHeight="1">
      <c r="B128" s="6">
        <v>44928</v>
      </c>
      <c r="C128" s="9" t="s">
        <v>4</v>
      </c>
      <c r="D128" s="3" t="s">
        <v>17</v>
      </c>
      <c r="E128" s="3">
        <v>76</v>
      </c>
      <c r="F128" s="4">
        <v>7688.5416034830805</v>
      </c>
    </row>
    <row r="129" spans="2:6" ht="20" customHeight="1">
      <c r="B129" s="6">
        <v>44929</v>
      </c>
      <c r="C129" s="9" t="s">
        <v>4</v>
      </c>
      <c r="D129" s="3" t="s">
        <v>17</v>
      </c>
      <c r="E129" s="3">
        <v>238</v>
      </c>
      <c r="F129" s="4">
        <v>24325.308755207945</v>
      </c>
    </row>
    <row r="130" spans="2:6" ht="20" customHeight="1">
      <c r="B130" s="6">
        <v>44930</v>
      </c>
      <c r="C130" s="9" t="s">
        <v>4</v>
      </c>
      <c r="D130" s="3" t="s">
        <v>17</v>
      </c>
      <c r="E130" s="3">
        <v>145</v>
      </c>
      <c r="F130" s="4">
        <v>14386.525829458698</v>
      </c>
    </row>
    <row r="131" spans="2:6" ht="20" customHeight="1">
      <c r="B131" s="6">
        <v>44931</v>
      </c>
      <c r="C131" s="9" t="s">
        <v>4</v>
      </c>
      <c r="D131" s="3" t="s">
        <v>17</v>
      </c>
      <c r="E131" s="3">
        <v>412</v>
      </c>
      <c r="F131" s="4">
        <v>41236.654216141345</v>
      </c>
    </row>
    <row r="132" spans="2:6" ht="20" customHeight="1">
      <c r="B132" s="6">
        <v>44932</v>
      </c>
      <c r="C132" s="9" t="s">
        <v>4</v>
      </c>
      <c r="D132" s="3" t="s">
        <v>17</v>
      </c>
      <c r="E132" s="3">
        <v>236</v>
      </c>
      <c r="F132" s="4">
        <v>23424.59855545227</v>
      </c>
    </row>
    <row r="133" spans="2:6" ht="20" customHeight="1">
      <c r="B133" s="6">
        <v>44933</v>
      </c>
      <c r="C133" s="9" t="s">
        <v>4</v>
      </c>
      <c r="D133" s="3" t="s">
        <v>17</v>
      </c>
      <c r="E133" s="3">
        <v>182</v>
      </c>
      <c r="F133" s="4">
        <v>18421.243843354892</v>
      </c>
    </row>
    <row r="134" spans="2:6" ht="20" customHeight="1">
      <c r="B134" s="6">
        <v>44934</v>
      </c>
      <c r="C134" s="9" t="s">
        <v>4</v>
      </c>
      <c r="D134" s="3" t="s">
        <v>17</v>
      </c>
      <c r="E134" s="3">
        <v>115</v>
      </c>
      <c r="F134" s="4">
        <v>11253.15307356698</v>
      </c>
    </row>
    <row r="135" spans="2:6" ht="20" customHeight="1">
      <c r="B135" s="6">
        <v>44935</v>
      </c>
      <c r="C135" s="9" t="s">
        <v>4</v>
      </c>
      <c r="D135" s="3" t="s">
        <v>17</v>
      </c>
      <c r="E135" s="3">
        <v>79</v>
      </c>
      <c r="F135" s="4">
        <v>7820.455567943266</v>
      </c>
    </row>
    <row r="136" spans="2:6" ht="20" customHeight="1">
      <c r="B136" s="6">
        <v>44936</v>
      </c>
      <c r="C136" s="9" t="s">
        <v>4</v>
      </c>
      <c r="D136" s="3" t="s">
        <v>17</v>
      </c>
      <c r="E136" s="3">
        <v>125</v>
      </c>
      <c r="F136" s="4">
        <v>12630.848419389664</v>
      </c>
    </row>
    <row r="137" spans="2:6" ht="20" customHeight="1">
      <c r="B137" s="6">
        <v>44937</v>
      </c>
      <c r="C137" s="9" t="s">
        <v>4</v>
      </c>
      <c r="D137" s="3" t="s">
        <v>17</v>
      </c>
      <c r="E137" s="3">
        <v>258</v>
      </c>
      <c r="F137" s="4">
        <v>26175.887448858102</v>
      </c>
    </row>
    <row r="138" spans="2:6" ht="20" customHeight="1">
      <c r="B138" s="6">
        <v>44938</v>
      </c>
      <c r="C138" s="9" t="s">
        <v>4</v>
      </c>
      <c r="D138" s="3" t="s">
        <v>17</v>
      </c>
      <c r="E138" s="3">
        <v>261</v>
      </c>
      <c r="F138" s="4">
        <v>26214.615521948988</v>
      </c>
    </row>
    <row r="139" spans="2:6" ht="20" customHeight="1">
      <c r="B139" s="6">
        <v>44939</v>
      </c>
      <c r="C139" s="9" t="s">
        <v>4</v>
      </c>
      <c r="D139" s="3" t="s">
        <v>17</v>
      </c>
      <c r="E139" s="3">
        <v>166</v>
      </c>
      <c r="F139" s="4">
        <v>16531.146419852957</v>
      </c>
    </row>
    <row r="140" spans="2:6" ht="20" customHeight="1">
      <c r="B140" s="6">
        <v>44940</v>
      </c>
      <c r="C140" s="9" t="s">
        <v>4</v>
      </c>
      <c r="D140" s="3" t="s">
        <v>17</v>
      </c>
      <c r="E140" s="3">
        <v>238</v>
      </c>
      <c r="F140" s="4">
        <v>23701.003409721037</v>
      </c>
    </row>
    <row r="141" spans="2:6" ht="20" customHeight="1">
      <c r="B141" s="6">
        <v>44941</v>
      </c>
      <c r="C141" s="9" t="s">
        <v>4</v>
      </c>
      <c r="D141" s="3" t="s">
        <v>17</v>
      </c>
      <c r="E141" s="3">
        <v>30</v>
      </c>
      <c r="F141" s="4">
        <v>3041.0009268408012</v>
      </c>
    </row>
    <row r="142" spans="2:6" ht="20" customHeight="1">
      <c r="B142" s="6">
        <v>44942</v>
      </c>
      <c r="C142" s="9" t="s">
        <v>4</v>
      </c>
      <c r="D142" s="3" t="s">
        <v>17</v>
      </c>
      <c r="E142" s="3">
        <v>430</v>
      </c>
      <c r="F142" s="4">
        <v>43205.925902848634</v>
      </c>
    </row>
    <row r="143" spans="2:6" ht="20" customHeight="1">
      <c r="B143" s="6">
        <v>44943</v>
      </c>
      <c r="C143" s="9" t="s">
        <v>4</v>
      </c>
      <c r="D143" s="3" t="s">
        <v>17</v>
      </c>
      <c r="E143" s="3">
        <v>448</v>
      </c>
      <c r="F143" s="4">
        <v>44944.071192269199</v>
      </c>
    </row>
    <row r="144" spans="2:6" ht="20" customHeight="1">
      <c r="B144" s="6">
        <v>44944</v>
      </c>
      <c r="C144" s="9" t="s">
        <v>4</v>
      </c>
      <c r="D144" s="3" t="s">
        <v>17</v>
      </c>
      <c r="E144" s="3">
        <v>136</v>
      </c>
      <c r="F144" s="4">
        <v>13503.647057052483</v>
      </c>
    </row>
    <row r="145" spans="2:6" ht="20" customHeight="1">
      <c r="B145" s="6">
        <v>44945</v>
      </c>
      <c r="C145" s="9" t="s">
        <v>4</v>
      </c>
      <c r="D145" s="3" t="s">
        <v>17</v>
      </c>
      <c r="E145" s="3">
        <v>489</v>
      </c>
      <c r="F145" s="4">
        <v>47741.462560817112</v>
      </c>
    </row>
    <row r="146" spans="2:6" ht="20" customHeight="1">
      <c r="B146" s="6">
        <v>44946</v>
      </c>
      <c r="C146" s="9" t="s">
        <v>4</v>
      </c>
      <c r="D146" s="3" t="s">
        <v>17</v>
      </c>
      <c r="E146" s="3">
        <v>23</v>
      </c>
      <c r="F146" s="4">
        <v>2309.0449156051445</v>
      </c>
    </row>
    <row r="147" spans="2:6" ht="20" customHeight="1">
      <c r="B147" s="6">
        <v>44947</v>
      </c>
      <c r="C147" s="9" t="s">
        <v>4</v>
      </c>
      <c r="D147" s="3" t="s">
        <v>17</v>
      </c>
      <c r="E147" s="3">
        <v>167</v>
      </c>
      <c r="F147" s="4">
        <v>16432.4001578692</v>
      </c>
    </row>
    <row r="148" spans="2:6" ht="20" customHeight="1">
      <c r="B148" s="6">
        <v>44948</v>
      </c>
      <c r="C148" s="9" t="s">
        <v>4</v>
      </c>
      <c r="D148" s="3" t="s">
        <v>17</v>
      </c>
      <c r="E148" s="3">
        <v>449</v>
      </c>
      <c r="F148" s="4">
        <v>45557.366871922874</v>
      </c>
    </row>
    <row r="149" spans="2:6" ht="20" customHeight="1">
      <c r="B149" s="6">
        <v>44949</v>
      </c>
      <c r="C149" s="9" t="s">
        <v>4</v>
      </c>
      <c r="D149" s="3" t="s">
        <v>17</v>
      </c>
      <c r="E149" s="3">
        <v>332</v>
      </c>
      <c r="F149" s="4">
        <v>32539.207768602329</v>
      </c>
    </row>
    <row r="150" spans="2:6" ht="20" customHeight="1">
      <c r="B150" s="6">
        <v>44950</v>
      </c>
      <c r="C150" s="9" t="s">
        <v>4</v>
      </c>
      <c r="D150" s="3" t="s">
        <v>17</v>
      </c>
      <c r="E150" s="3">
        <v>177</v>
      </c>
      <c r="F150" s="4">
        <v>17568.161190740469</v>
      </c>
    </row>
    <row r="151" spans="2:6" ht="20" customHeight="1">
      <c r="B151" s="6">
        <v>44951</v>
      </c>
      <c r="C151" s="9" t="s">
        <v>4</v>
      </c>
      <c r="D151" s="3" t="s">
        <v>17</v>
      </c>
      <c r="E151" s="3">
        <v>10</v>
      </c>
      <c r="F151" s="4">
        <v>993.87267607056219</v>
      </c>
    </row>
    <row r="152" spans="2:6" ht="20" customHeight="1">
      <c r="B152" s="6">
        <v>44952</v>
      </c>
      <c r="C152" s="9" t="s">
        <v>4</v>
      </c>
      <c r="D152" s="3" t="s">
        <v>17</v>
      </c>
      <c r="E152" s="3">
        <v>100</v>
      </c>
      <c r="F152" s="4">
        <v>9764.5678452198008</v>
      </c>
    </row>
    <row r="153" spans="2:6" ht="20" customHeight="1">
      <c r="B153" s="6">
        <v>44953</v>
      </c>
      <c r="C153" s="9" t="s">
        <v>4</v>
      </c>
      <c r="D153" s="3" t="s">
        <v>17</v>
      </c>
      <c r="E153" s="3">
        <v>377</v>
      </c>
      <c r="F153" s="4">
        <v>36555.367065364881</v>
      </c>
    </row>
    <row r="154" spans="2:6" ht="20" customHeight="1">
      <c r="B154" s="6">
        <v>44954</v>
      </c>
      <c r="C154" s="9" t="s">
        <v>4</v>
      </c>
      <c r="D154" s="3" t="s">
        <v>17</v>
      </c>
      <c r="E154" s="3">
        <v>479</v>
      </c>
      <c r="F154" s="4">
        <v>47495.038251689759</v>
      </c>
    </row>
    <row r="155" spans="2:6" ht="20" customHeight="1">
      <c r="B155" s="6">
        <v>44955</v>
      </c>
      <c r="C155" s="9" t="s">
        <v>4</v>
      </c>
      <c r="D155" s="3" t="s">
        <v>17</v>
      </c>
      <c r="E155" s="3">
        <v>293</v>
      </c>
      <c r="F155" s="4">
        <v>29197.806385400407</v>
      </c>
    </row>
    <row r="156" spans="2:6" ht="20" customHeight="1">
      <c r="B156" s="6">
        <v>44956</v>
      </c>
      <c r="C156" s="9" t="s">
        <v>4</v>
      </c>
      <c r="D156" s="3" t="s">
        <v>17</v>
      </c>
      <c r="E156" s="3">
        <v>379</v>
      </c>
      <c r="F156" s="4">
        <v>38181.781411885378</v>
      </c>
    </row>
    <row r="157" spans="2:6" ht="20" customHeight="1">
      <c r="B157" s="6">
        <v>44957</v>
      </c>
      <c r="C157" s="9" t="s">
        <v>4</v>
      </c>
      <c r="D157" s="3" t="s">
        <v>17</v>
      </c>
      <c r="E157" s="3">
        <v>276</v>
      </c>
      <c r="F157" s="4">
        <v>27683.07846018278</v>
      </c>
    </row>
    <row r="158" spans="2:6" ht="20" customHeight="1">
      <c r="B158" s="6">
        <v>44927</v>
      </c>
      <c r="C158" s="9" t="s">
        <v>4</v>
      </c>
      <c r="D158" s="3" t="s">
        <v>16</v>
      </c>
      <c r="E158" s="3">
        <v>59</v>
      </c>
      <c r="F158" s="4">
        <v>5923.7644861350464</v>
      </c>
    </row>
    <row r="159" spans="2:6" ht="20" customHeight="1">
      <c r="B159" s="6">
        <v>44928</v>
      </c>
      <c r="C159" s="9" t="s">
        <v>4</v>
      </c>
      <c r="D159" s="3" t="s">
        <v>16</v>
      </c>
      <c r="E159" s="3">
        <v>433</v>
      </c>
      <c r="F159" s="4">
        <v>43679.211888622391</v>
      </c>
    </row>
    <row r="160" spans="2:6" ht="20" customHeight="1">
      <c r="B160" s="6">
        <v>44929</v>
      </c>
      <c r="C160" s="9" t="s">
        <v>4</v>
      </c>
      <c r="D160" s="3" t="s">
        <v>16</v>
      </c>
      <c r="E160" s="3">
        <v>153</v>
      </c>
      <c r="F160" s="4">
        <v>15212.654534113179</v>
      </c>
    </row>
    <row r="161" spans="2:6" ht="20" customHeight="1">
      <c r="B161" s="6">
        <v>44930</v>
      </c>
      <c r="C161" s="9" t="s">
        <v>4</v>
      </c>
      <c r="D161" s="3" t="s">
        <v>16</v>
      </c>
      <c r="E161" s="3">
        <v>457</v>
      </c>
      <c r="F161" s="4">
        <v>45806.201767554987</v>
      </c>
    </row>
    <row r="162" spans="2:6" ht="20" customHeight="1">
      <c r="B162" s="6">
        <v>44931</v>
      </c>
      <c r="C162" s="9" t="s">
        <v>4</v>
      </c>
      <c r="D162" s="3" t="s">
        <v>16</v>
      </c>
      <c r="E162" s="3">
        <v>55</v>
      </c>
      <c r="F162" s="4">
        <v>5536.4323642277286</v>
      </c>
    </row>
    <row r="163" spans="2:6" ht="20" customHeight="1">
      <c r="B163" s="6">
        <v>44932</v>
      </c>
      <c r="C163" s="9" t="s">
        <v>4</v>
      </c>
      <c r="D163" s="3" t="s">
        <v>16</v>
      </c>
      <c r="E163" s="3">
        <v>335</v>
      </c>
      <c r="F163" s="4">
        <v>33363.87499149565</v>
      </c>
    </row>
    <row r="164" spans="2:6" ht="20" customHeight="1">
      <c r="B164" s="6">
        <v>44933</v>
      </c>
      <c r="C164" s="9" t="s">
        <v>4</v>
      </c>
      <c r="D164" s="3" t="s">
        <v>16</v>
      </c>
      <c r="E164" s="3">
        <v>349</v>
      </c>
      <c r="F164" s="4">
        <v>35048.388059863631</v>
      </c>
    </row>
    <row r="165" spans="2:6" ht="20" customHeight="1">
      <c r="B165" s="6">
        <v>44934</v>
      </c>
      <c r="C165" s="9" t="s">
        <v>4</v>
      </c>
      <c r="D165" s="3" t="s">
        <v>16</v>
      </c>
      <c r="E165" s="3">
        <v>327</v>
      </c>
      <c r="F165" s="4">
        <v>32818.404000682836</v>
      </c>
    </row>
    <row r="166" spans="2:6" ht="20" customHeight="1">
      <c r="B166" s="6">
        <v>44935</v>
      </c>
      <c r="C166" s="9" t="s">
        <v>4</v>
      </c>
      <c r="D166" s="3" t="s">
        <v>16</v>
      </c>
      <c r="E166" s="3">
        <v>486</v>
      </c>
      <c r="F166" s="4">
        <v>48590.40087964337</v>
      </c>
    </row>
    <row r="167" spans="2:6" ht="20" customHeight="1">
      <c r="B167" s="6">
        <v>44936</v>
      </c>
      <c r="C167" s="9" t="s">
        <v>4</v>
      </c>
      <c r="D167" s="3" t="s">
        <v>16</v>
      </c>
      <c r="E167" s="3">
        <v>36</v>
      </c>
      <c r="F167" s="4">
        <v>3627.0789330788816</v>
      </c>
    </row>
    <row r="168" spans="2:6" ht="20" customHeight="1">
      <c r="B168" s="6">
        <v>44937</v>
      </c>
      <c r="C168" s="9" t="s">
        <v>4</v>
      </c>
      <c r="D168" s="3" t="s">
        <v>16</v>
      </c>
      <c r="E168" s="3">
        <v>266</v>
      </c>
      <c r="F168" s="4">
        <v>26538.307298417029</v>
      </c>
    </row>
    <row r="169" spans="2:6" ht="20" customHeight="1">
      <c r="B169" s="6">
        <v>44938</v>
      </c>
      <c r="C169" s="9" t="s">
        <v>4</v>
      </c>
      <c r="D169" s="3" t="s">
        <v>16</v>
      </c>
      <c r="E169" s="3">
        <v>77</v>
      </c>
      <c r="F169" s="4">
        <v>7780.8311678911523</v>
      </c>
    </row>
    <row r="170" spans="2:6" ht="20" customHeight="1">
      <c r="B170" s="6">
        <v>44939</v>
      </c>
      <c r="C170" s="9" t="s">
        <v>4</v>
      </c>
      <c r="D170" s="3" t="s">
        <v>16</v>
      </c>
      <c r="E170" s="3">
        <v>424</v>
      </c>
      <c r="F170" s="4">
        <v>43496.272245905187</v>
      </c>
    </row>
    <row r="171" spans="2:6" ht="20" customHeight="1">
      <c r="B171" s="6">
        <v>44940</v>
      </c>
      <c r="C171" s="9" t="s">
        <v>4</v>
      </c>
      <c r="D171" s="3" t="s">
        <v>16</v>
      </c>
      <c r="E171" s="3">
        <v>372</v>
      </c>
      <c r="F171" s="4">
        <v>36181.78408595876</v>
      </c>
    </row>
    <row r="172" spans="2:6" ht="20" customHeight="1">
      <c r="B172" s="6">
        <v>44941</v>
      </c>
      <c r="C172" s="9" t="s">
        <v>4</v>
      </c>
      <c r="D172" s="3" t="s">
        <v>16</v>
      </c>
      <c r="E172" s="3">
        <v>327</v>
      </c>
      <c r="F172" s="4">
        <v>32820.224190885427</v>
      </c>
    </row>
    <row r="173" spans="2:6" ht="20" customHeight="1">
      <c r="B173" s="6">
        <v>44942</v>
      </c>
      <c r="C173" s="9" t="s">
        <v>4</v>
      </c>
      <c r="D173" s="3" t="s">
        <v>16</v>
      </c>
      <c r="E173" s="3">
        <v>40</v>
      </c>
      <c r="F173" s="4">
        <v>3969.0504147605993</v>
      </c>
    </row>
    <row r="174" spans="2:6" ht="20" customHeight="1">
      <c r="B174" s="6">
        <v>44943</v>
      </c>
      <c r="C174" s="9" t="s">
        <v>4</v>
      </c>
      <c r="D174" s="3" t="s">
        <v>16</v>
      </c>
      <c r="E174" s="3">
        <v>278</v>
      </c>
      <c r="F174" s="4">
        <v>27458.311118932397</v>
      </c>
    </row>
    <row r="175" spans="2:6" ht="20" customHeight="1">
      <c r="B175" s="6">
        <v>44944</v>
      </c>
      <c r="C175" s="9" t="s">
        <v>4</v>
      </c>
      <c r="D175" s="3" t="s">
        <v>16</v>
      </c>
      <c r="E175" s="3">
        <v>109</v>
      </c>
      <c r="F175" s="4">
        <v>10831.517996842955</v>
      </c>
    </row>
    <row r="176" spans="2:6" ht="20" customHeight="1">
      <c r="B176" s="6">
        <v>44945</v>
      </c>
      <c r="C176" s="9" t="s">
        <v>4</v>
      </c>
      <c r="D176" s="3" t="s">
        <v>16</v>
      </c>
      <c r="E176" s="3">
        <v>478</v>
      </c>
      <c r="F176" s="4">
        <v>48226.802595896246</v>
      </c>
    </row>
    <row r="177" spans="2:6" ht="20" customHeight="1">
      <c r="B177" s="6">
        <v>44946</v>
      </c>
      <c r="C177" s="9" t="s">
        <v>4</v>
      </c>
      <c r="D177" s="3" t="s">
        <v>16</v>
      </c>
      <c r="E177" s="3">
        <v>320</v>
      </c>
      <c r="F177" s="4">
        <v>32405.38074733609</v>
      </c>
    </row>
    <row r="178" spans="2:6" ht="20" customHeight="1">
      <c r="B178" s="6">
        <v>44947</v>
      </c>
      <c r="C178" s="9" t="s">
        <v>4</v>
      </c>
      <c r="D178" s="3" t="s">
        <v>16</v>
      </c>
      <c r="E178" s="3">
        <v>279</v>
      </c>
      <c r="F178" s="4">
        <v>28217.53529361933</v>
      </c>
    </row>
    <row r="179" spans="2:6" ht="20" customHeight="1">
      <c r="B179" s="6">
        <v>44948</v>
      </c>
      <c r="C179" s="9" t="s">
        <v>4</v>
      </c>
      <c r="D179" s="3" t="s">
        <v>16</v>
      </c>
      <c r="E179" s="3">
        <v>337</v>
      </c>
      <c r="F179" s="4">
        <v>33980.639653925304</v>
      </c>
    </row>
    <row r="180" spans="2:6" ht="20" customHeight="1">
      <c r="B180" s="6">
        <v>44949</v>
      </c>
      <c r="C180" s="9" t="s">
        <v>4</v>
      </c>
      <c r="D180" s="3" t="s">
        <v>16</v>
      </c>
      <c r="E180" s="3">
        <v>46</v>
      </c>
      <c r="F180" s="4">
        <v>4576.0275718510675</v>
      </c>
    </row>
    <row r="181" spans="2:6" ht="20" customHeight="1">
      <c r="B181" s="6">
        <v>44950</v>
      </c>
      <c r="C181" s="9" t="s">
        <v>4</v>
      </c>
      <c r="D181" s="3" t="s">
        <v>16</v>
      </c>
      <c r="E181" s="3">
        <v>293</v>
      </c>
      <c r="F181" s="4">
        <v>29345.211367875163</v>
      </c>
    </row>
    <row r="182" spans="2:6" ht="20" customHeight="1">
      <c r="B182" s="6">
        <v>44951</v>
      </c>
      <c r="C182" s="9" t="s">
        <v>4</v>
      </c>
      <c r="D182" s="3" t="s">
        <v>16</v>
      </c>
      <c r="E182" s="3">
        <v>174</v>
      </c>
      <c r="F182" s="4">
        <v>17332.083168354067</v>
      </c>
    </row>
    <row r="183" spans="2:6" ht="20" customHeight="1">
      <c r="B183" s="6">
        <v>44952</v>
      </c>
      <c r="C183" s="9" t="s">
        <v>4</v>
      </c>
      <c r="D183" s="3" t="s">
        <v>16</v>
      </c>
      <c r="E183" s="3">
        <v>380</v>
      </c>
      <c r="F183" s="4">
        <v>38308.912347378973</v>
      </c>
    </row>
    <row r="184" spans="2:6" ht="20" customHeight="1">
      <c r="B184" s="6">
        <v>44953</v>
      </c>
      <c r="C184" s="9" t="s">
        <v>4</v>
      </c>
      <c r="D184" s="3" t="s">
        <v>16</v>
      </c>
      <c r="E184" s="3">
        <v>267</v>
      </c>
      <c r="F184" s="4">
        <v>26595.044279975358</v>
      </c>
    </row>
    <row r="185" spans="2:6" ht="20" customHeight="1">
      <c r="B185" s="6">
        <v>44954</v>
      </c>
      <c r="C185" s="9" t="s">
        <v>4</v>
      </c>
      <c r="D185" s="3" t="s">
        <v>16</v>
      </c>
      <c r="E185" s="3">
        <v>108</v>
      </c>
      <c r="F185" s="4">
        <v>10879.635706472267</v>
      </c>
    </row>
    <row r="186" spans="2:6" ht="20" customHeight="1">
      <c r="B186" s="6">
        <v>44955</v>
      </c>
      <c r="C186" s="9" t="s">
        <v>4</v>
      </c>
      <c r="D186" s="3" t="s">
        <v>16</v>
      </c>
      <c r="E186" s="3">
        <v>170</v>
      </c>
      <c r="F186" s="4">
        <v>17359.23362615909</v>
      </c>
    </row>
    <row r="187" spans="2:6" ht="20" customHeight="1">
      <c r="B187" s="6">
        <v>44956</v>
      </c>
      <c r="C187" s="9" t="s">
        <v>4</v>
      </c>
      <c r="D187" s="3" t="s">
        <v>16</v>
      </c>
      <c r="E187" s="3">
        <v>157</v>
      </c>
      <c r="F187" s="4">
        <v>15950.603739700555</v>
      </c>
    </row>
    <row r="188" spans="2:6" ht="20" customHeight="1">
      <c r="B188" s="6">
        <v>44957</v>
      </c>
      <c r="C188" s="9" t="s">
        <v>4</v>
      </c>
      <c r="D188" s="3" t="s">
        <v>16</v>
      </c>
      <c r="E188" s="3">
        <v>19</v>
      </c>
      <c r="F188" s="4">
        <v>1867.2592286065019</v>
      </c>
    </row>
    <row r="189" spans="2:6" ht="20" customHeight="1">
      <c r="B189" s="6">
        <v>44927</v>
      </c>
      <c r="C189" s="9" t="s">
        <v>5</v>
      </c>
      <c r="D189" s="3" t="s">
        <v>18</v>
      </c>
      <c r="E189" s="3">
        <v>164</v>
      </c>
      <c r="F189" s="4">
        <v>16433.455271503943</v>
      </c>
    </row>
    <row r="190" spans="2:6" ht="20" customHeight="1">
      <c r="B190" s="6">
        <v>44928</v>
      </c>
      <c r="C190" s="9" t="s">
        <v>5</v>
      </c>
      <c r="D190" s="3" t="s">
        <v>18</v>
      </c>
      <c r="E190" s="3">
        <v>44</v>
      </c>
      <c r="F190" s="4">
        <v>4340.2574013220792</v>
      </c>
    </row>
    <row r="191" spans="2:6" ht="20" customHeight="1">
      <c r="B191" s="6">
        <v>44929</v>
      </c>
      <c r="C191" s="9" t="s">
        <v>5</v>
      </c>
      <c r="D191" s="3" t="s">
        <v>18</v>
      </c>
      <c r="E191" s="3">
        <v>262</v>
      </c>
      <c r="F191" s="4">
        <v>26121.7341396068</v>
      </c>
    </row>
    <row r="192" spans="2:6" ht="20" customHeight="1">
      <c r="B192" s="6">
        <v>44930</v>
      </c>
      <c r="C192" s="9" t="s">
        <v>5</v>
      </c>
      <c r="D192" s="3" t="s">
        <v>18</v>
      </c>
      <c r="E192" s="3">
        <v>114</v>
      </c>
      <c r="F192" s="4">
        <v>11427.954940437359</v>
      </c>
    </row>
    <row r="193" spans="2:6" ht="20" customHeight="1">
      <c r="B193" s="6">
        <v>44931</v>
      </c>
      <c r="C193" s="9" t="s">
        <v>5</v>
      </c>
      <c r="D193" s="3" t="s">
        <v>18</v>
      </c>
      <c r="E193" s="3">
        <v>54</v>
      </c>
      <c r="F193" s="4">
        <v>5447.0186367388151</v>
      </c>
    </row>
    <row r="194" spans="2:6" ht="20" customHeight="1">
      <c r="B194" s="6">
        <v>44932</v>
      </c>
      <c r="C194" s="9" t="s">
        <v>5</v>
      </c>
      <c r="D194" s="3" t="s">
        <v>18</v>
      </c>
      <c r="E194" s="3">
        <v>305</v>
      </c>
      <c r="F194" s="4">
        <v>30744.271547919707</v>
      </c>
    </row>
    <row r="195" spans="2:6" ht="20" customHeight="1">
      <c r="B195" s="6">
        <v>44933</v>
      </c>
      <c r="C195" s="9" t="s">
        <v>5</v>
      </c>
      <c r="D195" s="3" t="s">
        <v>18</v>
      </c>
      <c r="E195" s="3">
        <v>73</v>
      </c>
      <c r="F195" s="4">
        <v>7200.7183044982294</v>
      </c>
    </row>
    <row r="196" spans="2:6" ht="20" customHeight="1">
      <c r="B196" s="6">
        <v>44934</v>
      </c>
      <c r="C196" s="9" t="s">
        <v>5</v>
      </c>
      <c r="D196" s="3" t="s">
        <v>18</v>
      </c>
      <c r="E196" s="3">
        <v>464</v>
      </c>
      <c r="F196" s="4">
        <v>46033.612909519921</v>
      </c>
    </row>
    <row r="197" spans="2:6" ht="20" customHeight="1">
      <c r="B197" s="6">
        <v>44935</v>
      </c>
      <c r="C197" s="9" t="s">
        <v>5</v>
      </c>
      <c r="D197" s="3" t="s">
        <v>18</v>
      </c>
      <c r="E197" s="3">
        <v>192</v>
      </c>
      <c r="F197" s="4">
        <v>19292.76318989617</v>
      </c>
    </row>
    <row r="198" spans="2:6" ht="20" customHeight="1">
      <c r="B198" s="6">
        <v>44936</v>
      </c>
      <c r="C198" s="9" t="s">
        <v>5</v>
      </c>
      <c r="D198" s="3" t="s">
        <v>18</v>
      </c>
      <c r="E198" s="3">
        <v>167</v>
      </c>
      <c r="F198" s="4">
        <v>16750.351780387529</v>
      </c>
    </row>
    <row r="199" spans="2:6" ht="20" customHeight="1">
      <c r="B199" s="6">
        <v>44937</v>
      </c>
      <c r="C199" s="9" t="s">
        <v>5</v>
      </c>
      <c r="D199" s="3" t="s">
        <v>18</v>
      </c>
      <c r="E199" s="3">
        <v>339</v>
      </c>
      <c r="F199" s="4">
        <v>33706.905251061937</v>
      </c>
    </row>
    <row r="200" spans="2:6" ht="20" customHeight="1">
      <c r="B200" s="6">
        <v>44938</v>
      </c>
      <c r="C200" s="9" t="s">
        <v>5</v>
      </c>
      <c r="D200" s="3" t="s">
        <v>18</v>
      </c>
      <c r="E200" s="3">
        <v>243</v>
      </c>
      <c r="F200" s="4">
        <v>24484.866188779841</v>
      </c>
    </row>
    <row r="201" spans="2:6" ht="20" customHeight="1">
      <c r="B201" s="6">
        <v>44939</v>
      </c>
      <c r="C201" s="9" t="s">
        <v>5</v>
      </c>
      <c r="D201" s="3" t="s">
        <v>18</v>
      </c>
      <c r="E201" s="3">
        <v>298</v>
      </c>
      <c r="F201" s="4">
        <v>29317.302603531025</v>
      </c>
    </row>
    <row r="202" spans="2:6" ht="20" customHeight="1">
      <c r="B202" s="6">
        <v>44940</v>
      </c>
      <c r="C202" s="9" t="s">
        <v>5</v>
      </c>
      <c r="D202" s="3" t="s">
        <v>18</v>
      </c>
      <c r="E202" s="3">
        <v>244</v>
      </c>
      <c r="F202" s="4">
        <v>23862.77051844481</v>
      </c>
    </row>
    <row r="203" spans="2:6" ht="20" customHeight="1">
      <c r="B203" s="6">
        <v>44941</v>
      </c>
      <c r="C203" s="9" t="s">
        <v>5</v>
      </c>
      <c r="D203" s="3" t="s">
        <v>18</v>
      </c>
      <c r="E203" s="3">
        <v>282</v>
      </c>
      <c r="F203" s="4">
        <v>28953.841346660563</v>
      </c>
    </row>
    <row r="204" spans="2:6" ht="20" customHeight="1">
      <c r="B204" s="6">
        <v>44942</v>
      </c>
      <c r="C204" s="9" t="s">
        <v>5</v>
      </c>
      <c r="D204" s="3" t="s">
        <v>18</v>
      </c>
      <c r="E204" s="3">
        <v>44</v>
      </c>
      <c r="F204" s="4">
        <v>4347.49672682445</v>
      </c>
    </row>
    <row r="205" spans="2:6" ht="20" customHeight="1">
      <c r="B205" s="6">
        <v>44943</v>
      </c>
      <c r="C205" s="9" t="s">
        <v>5</v>
      </c>
      <c r="D205" s="3" t="s">
        <v>18</v>
      </c>
      <c r="E205" s="3">
        <v>438</v>
      </c>
      <c r="F205" s="4">
        <v>44010.476425463617</v>
      </c>
    </row>
    <row r="206" spans="2:6" ht="20" customHeight="1">
      <c r="B206" s="6">
        <v>44944</v>
      </c>
      <c r="C206" s="9" t="s">
        <v>5</v>
      </c>
      <c r="D206" s="3" t="s">
        <v>18</v>
      </c>
      <c r="E206" s="3">
        <v>258</v>
      </c>
      <c r="F206" s="4">
        <v>26047.383164841507</v>
      </c>
    </row>
    <row r="207" spans="2:6" ht="20" customHeight="1">
      <c r="B207" s="6">
        <v>44945</v>
      </c>
      <c r="C207" s="9" t="s">
        <v>5</v>
      </c>
      <c r="D207" s="3" t="s">
        <v>18</v>
      </c>
      <c r="E207" s="3">
        <v>397</v>
      </c>
      <c r="F207" s="4">
        <v>39201.120630262281</v>
      </c>
    </row>
    <row r="208" spans="2:6" ht="20" customHeight="1">
      <c r="B208" s="6">
        <v>44946</v>
      </c>
      <c r="C208" s="9" t="s">
        <v>5</v>
      </c>
      <c r="D208" s="3" t="s">
        <v>18</v>
      </c>
      <c r="E208" s="3">
        <v>42</v>
      </c>
      <c r="F208" s="4">
        <v>4237.9695503245166</v>
      </c>
    </row>
    <row r="209" spans="2:6" ht="20" customHeight="1">
      <c r="B209" s="6">
        <v>44947</v>
      </c>
      <c r="C209" s="9" t="s">
        <v>5</v>
      </c>
      <c r="D209" s="3" t="s">
        <v>18</v>
      </c>
      <c r="E209" s="3">
        <v>212</v>
      </c>
      <c r="F209" s="4">
        <v>20972.591458378192</v>
      </c>
    </row>
    <row r="210" spans="2:6" ht="20" customHeight="1">
      <c r="B210" s="6">
        <v>44948</v>
      </c>
      <c r="C210" s="9" t="s">
        <v>5</v>
      </c>
      <c r="D210" s="3" t="s">
        <v>18</v>
      </c>
      <c r="E210" s="3">
        <v>75</v>
      </c>
      <c r="F210" s="4">
        <v>7533.820462666934</v>
      </c>
    </row>
    <row r="211" spans="2:6" ht="20" customHeight="1">
      <c r="B211" s="6">
        <v>44949</v>
      </c>
      <c r="C211" s="9" t="s">
        <v>5</v>
      </c>
      <c r="D211" s="3" t="s">
        <v>18</v>
      </c>
      <c r="E211" s="3">
        <v>252</v>
      </c>
      <c r="F211" s="4">
        <v>25170.352729219154</v>
      </c>
    </row>
    <row r="212" spans="2:6" ht="20" customHeight="1">
      <c r="B212" s="6">
        <v>44950</v>
      </c>
      <c r="C212" s="9" t="s">
        <v>5</v>
      </c>
      <c r="D212" s="3" t="s">
        <v>18</v>
      </c>
      <c r="E212" s="3">
        <v>34</v>
      </c>
      <c r="F212" s="4">
        <v>3442.1912153164994</v>
      </c>
    </row>
    <row r="213" spans="2:6" ht="20" customHeight="1">
      <c r="B213" s="6">
        <v>44951</v>
      </c>
      <c r="C213" s="9" t="s">
        <v>5</v>
      </c>
      <c r="D213" s="3" t="s">
        <v>18</v>
      </c>
      <c r="E213" s="3">
        <v>87</v>
      </c>
      <c r="F213" s="4">
        <v>8754.8327339671596</v>
      </c>
    </row>
    <row r="214" spans="2:6" ht="20" customHeight="1">
      <c r="B214" s="6">
        <v>44952</v>
      </c>
      <c r="C214" s="9" t="s">
        <v>5</v>
      </c>
      <c r="D214" s="3" t="s">
        <v>18</v>
      </c>
      <c r="E214" s="3">
        <v>244</v>
      </c>
      <c r="F214" s="4">
        <v>24245.198686202228</v>
      </c>
    </row>
    <row r="215" spans="2:6" ht="20" customHeight="1">
      <c r="B215" s="6">
        <v>44953</v>
      </c>
      <c r="C215" s="9" t="s">
        <v>5</v>
      </c>
      <c r="D215" s="3" t="s">
        <v>18</v>
      </c>
      <c r="E215" s="3">
        <v>399</v>
      </c>
      <c r="F215" s="4">
        <v>39910.839502580027</v>
      </c>
    </row>
    <row r="216" spans="2:6" ht="20" customHeight="1">
      <c r="B216" s="6">
        <v>44954</v>
      </c>
      <c r="C216" s="9" t="s">
        <v>5</v>
      </c>
      <c r="D216" s="3" t="s">
        <v>18</v>
      </c>
      <c r="E216" s="3">
        <v>67</v>
      </c>
      <c r="F216" s="4">
        <v>6759.6824596395381</v>
      </c>
    </row>
    <row r="217" spans="2:6" ht="20" customHeight="1">
      <c r="B217" s="6">
        <v>44955</v>
      </c>
      <c r="C217" s="9" t="s">
        <v>5</v>
      </c>
      <c r="D217" s="3" t="s">
        <v>18</v>
      </c>
      <c r="E217" s="3">
        <v>76</v>
      </c>
      <c r="F217" s="4">
        <v>7493.6269009331381</v>
      </c>
    </row>
    <row r="218" spans="2:6" ht="20" customHeight="1">
      <c r="B218" s="6">
        <v>44956</v>
      </c>
      <c r="C218" s="9" t="s">
        <v>5</v>
      </c>
      <c r="D218" s="3" t="s">
        <v>18</v>
      </c>
      <c r="E218" s="3">
        <v>238</v>
      </c>
      <c r="F218" s="4">
        <v>23331.76334324796</v>
      </c>
    </row>
    <row r="219" spans="2:6" ht="20" customHeight="1">
      <c r="B219" s="6">
        <v>44957</v>
      </c>
      <c r="C219" s="9" t="s">
        <v>5</v>
      </c>
      <c r="D219" s="3" t="s">
        <v>18</v>
      </c>
      <c r="E219" s="3">
        <v>473</v>
      </c>
      <c r="F219" s="4">
        <v>48563.736077426744</v>
      </c>
    </row>
    <row r="220" spans="2:6" ht="20" customHeight="1">
      <c r="B220" s="6">
        <v>44927</v>
      </c>
      <c r="C220" s="9" t="s">
        <v>5</v>
      </c>
      <c r="D220" s="3" t="s">
        <v>17</v>
      </c>
      <c r="E220" s="3">
        <v>19</v>
      </c>
      <c r="F220" s="4">
        <v>1909.7552361405449</v>
      </c>
    </row>
    <row r="221" spans="2:6" ht="20" customHeight="1">
      <c r="B221" s="6">
        <v>44928</v>
      </c>
      <c r="C221" s="9" t="s">
        <v>5</v>
      </c>
      <c r="D221" s="3" t="s">
        <v>17</v>
      </c>
      <c r="E221" s="3">
        <v>52</v>
      </c>
      <c r="F221" s="4">
        <v>5175.0946020817037</v>
      </c>
    </row>
    <row r="222" spans="2:6" ht="20" customHeight="1">
      <c r="B222" s="6">
        <v>44929</v>
      </c>
      <c r="C222" s="9" t="s">
        <v>5</v>
      </c>
      <c r="D222" s="3" t="s">
        <v>17</v>
      </c>
      <c r="E222" s="3">
        <v>191</v>
      </c>
      <c r="F222" s="4">
        <v>19303.198160379885</v>
      </c>
    </row>
    <row r="223" spans="2:6" ht="20" customHeight="1">
      <c r="B223" s="6">
        <v>44930</v>
      </c>
      <c r="C223" s="9" t="s">
        <v>5</v>
      </c>
      <c r="D223" s="3" t="s">
        <v>17</v>
      </c>
      <c r="E223" s="3">
        <v>40</v>
      </c>
      <c r="F223" s="4">
        <v>3958.1249278685059</v>
      </c>
    </row>
    <row r="224" spans="2:6" ht="20" customHeight="1">
      <c r="B224" s="6">
        <v>44931</v>
      </c>
      <c r="C224" s="9" t="s">
        <v>5</v>
      </c>
      <c r="D224" s="3" t="s">
        <v>17</v>
      </c>
      <c r="E224" s="3">
        <v>368</v>
      </c>
      <c r="F224" s="4">
        <v>36186.223877582095</v>
      </c>
    </row>
    <row r="225" spans="2:6" ht="20" customHeight="1">
      <c r="B225" s="6">
        <v>44932</v>
      </c>
      <c r="C225" s="9" t="s">
        <v>5</v>
      </c>
      <c r="D225" s="3" t="s">
        <v>17</v>
      </c>
      <c r="E225" s="3">
        <v>431</v>
      </c>
      <c r="F225" s="4">
        <v>42968.419703357911</v>
      </c>
    </row>
    <row r="226" spans="2:6" ht="20" customHeight="1">
      <c r="B226" s="6">
        <v>44933</v>
      </c>
      <c r="C226" s="9" t="s">
        <v>5</v>
      </c>
      <c r="D226" s="3" t="s">
        <v>17</v>
      </c>
      <c r="E226" s="3">
        <v>257</v>
      </c>
      <c r="F226" s="4">
        <v>25834.186843295396</v>
      </c>
    </row>
    <row r="227" spans="2:6" ht="20" customHeight="1">
      <c r="B227" s="6">
        <v>44934</v>
      </c>
      <c r="C227" s="9" t="s">
        <v>5</v>
      </c>
      <c r="D227" s="3" t="s">
        <v>17</v>
      </c>
      <c r="E227" s="3">
        <v>221</v>
      </c>
      <c r="F227" s="4">
        <v>22195.981177665581</v>
      </c>
    </row>
    <row r="228" spans="2:6" ht="20" customHeight="1">
      <c r="B228" s="6">
        <v>44935</v>
      </c>
      <c r="C228" s="9" t="s">
        <v>5</v>
      </c>
      <c r="D228" s="3" t="s">
        <v>17</v>
      </c>
      <c r="E228" s="3">
        <v>179</v>
      </c>
      <c r="F228" s="4">
        <v>17652.300178824316</v>
      </c>
    </row>
    <row r="229" spans="2:6" ht="20" customHeight="1">
      <c r="B229" s="6">
        <v>44936</v>
      </c>
      <c r="C229" s="9" t="s">
        <v>5</v>
      </c>
      <c r="D229" s="3" t="s">
        <v>17</v>
      </c>
      <c r="E229" s="3">
        <v>477</v>
      </c>
      <c r="F229" s="4">
        <v>48261.099853932734</v>
      </c>
    </row>
    <row r="230" spans="2:6" ht="20" customHeight="1">
      <c r="B230" s="6">
        <v>44937</v>
      </c>
      <c r="C230" s="9" t="s">
        <v>5</v>
      </c>
      <c r="D230" s="3" t="s">
        <v>17</v>
      </c>
      <c r="E230" s="3">
        <v>272</v>
      </c>
      <c r="F230" s="4">
        <v>27069.352665865779</v>
      </c>
    </row>
    <row r="231" spans="2:6" ht="20" customHeight="1">
      <c r="B231" s="6">
        <v>44938</v>
      </c>
      <c r="C231" s="9" t="s">
        <v>5</v>
      </c>
      <c r="D231" s="3" t="s">
        <v>17</v>
      </c>
      <c r="E231" s="3">
        <v>459</v>
      </c>
      <c r="F231" s="4">
        <v>46429.36880453123</v>
      </c>
    </row>
    <row r="232" spans="2:6" ht="20" customHeight="1">
      <c r="B232" s="6">
        <v>44939</v>
      </c>
      <c r="C232" s="9" t="s">
        <v>5</v>
      </c>
      <c r="D232" s="3" t="s">
        <v>17</v>
      </c>
      <c r="E232" s="3">
        <v>337</v>
      </c>
      <c r="F232" s="4">
        <v>32916.971104499353</v>
      </c>
    </row>
    <row r="233" spans="2:6" ht="20" customHeight="1">
      <c r="B233" s="6">
        <v>44940</v>
      </c>
      <c r="C233" s="9" t="s">
        <v>5</v>
      </c>
      <c r="D233" s="3" t="s">
        <v>17</v>
      </c>
      <c r="E233" s="3">
        <v>177</v>
      </c>
      <c r="F233" s="4">
        <v>17853.900231566662</v>
      </c>
    </row>
    <row r="234" spans="2:6" ht="20" customHeight="1">
      <c r="B234" s="6">
        <v>44941</v>
      </c>
      <c r="C234" s="9" t="s">
        <v>5</v>
      </c>
      <c r="D234" s="3" t="s">
        <v>17</v>
      </c>
      <c r="E234" s="3">
        <v>119</v>
      </c>
      <c r="F234" s="4">
        <v>11982.526758623046</v>
      </c>
    </row>
    <row r="235" spans="2:6" ht="20" customHeight="1">
      <c r="B235" s="6">
        <v>44942</v>
      </c>
      <c r="C235" s="9" t="s">
        <v>5</v>
      </c>
      <c r="D235" s="3" t="s">
        <v>17</v>
      </c>
      <c r="E235" s="3">
        <v>329</v>
      </c>
      <c r="F235" s="4">
        <v>32707.459528969182</v>
      </c>
    </row>
    <row r="236" spans="2:6" ht="20" customHeight="1">
      <c r="B236" s="6">
        <v>44943</v>
      </c>
      <c r="C236" s="9" t="s">
        <v>5</v>
      </c>
      <c r="D236" s="3" t="s">
        <v>17</v>
      </c>
      <c r="E236" s="3">
        <v>448</v>
      </c>
      <c r="F236" s="4">
        <v>44889.944832888425</v>
      </c>
    </row>
    <row r="237" spans="2:6" ht="20" customHeight="1">
      <c r="B237" s="6">
        <v>44944</v>
      </c>
      <c r="C237" s="9" t="s">
        <v>5</v>
      </c>
      <c r="D237" s="3" t="s">
        <v>17</v>
      </c>
      <c r="E237" s="3">
        <v>193</v>
      </c>
      <c r="F237" s="4">
        <v>19372.53151402231</v>
      </c>
    </row>
    <row r="238" spans="2:6" ht="20" customHeight="1">
      <c r="B238" s="6">
        <v>44945</v>
      </c>
      <c r="C238" s="9" t="s">
        <v>5</v>
      </c>
      <c r="D238" s="3" t="s">
        <v>17</v>
      </c>
      <c r="E238" s="3">
        <v>396</v>
      </c>
      <c r="F238" s="4">
        <v>39696.923678230261</v>
      </c>
    </row>
    <row r="239" spans="2:6" ht="20" customHeight="1">
      <c r="B239" s="6">
        <v>44946</v>
      </c>
      <c r="C239" s="9" t="s">
        <v>5</v>
      </c>
      <c r="D239" s="3" t="s">
        <v>17</v>
      </c>
      <c r="E239" s="3">
        <v>246</v>
      </c>
      <c r="F239" s="4">
        <v>24422.198574186037</v>
      </c>
    </row>
    <row r="240" spans="2:6" ht="20" customHeight="1">
      <c r="B240" s="6">
        <v>44947</v>
      </c>
      <c r="C240" s="9" t="s">
        <v>5</v>
      </c>
      <c r="D240" s="3" t="s">
        <v>17</v>
      </c>
      <c r="E240" s="3">
        <v>370</v>
      </c>
      <c r="F240" s="4">
        <v>36659.937612820526</v>
      </c>
    </row>
    <row r="241" spans="2:6" ht="20" customHeight="1">
      <c r="B241" s="6">
        <v>44948</v>
      </c>
      <c r="C241" s="9" t="s">
        <v>5</v>
      </c>
      <c r="D241" s="3" t="s">
        <v>17</v>
      </c>
      <c r="E241" s="3">
        <v>338</v>
      </c>
      <c r="F241" s="4">
        <v>32960.350562777603</v>
      </c>
    </row>
    <row r="242" spans="2:6" ht="20" customHeight="1">
      <c r="B242" s="6">
        <v>44949</v>
      </c>
      <c r="C242" s="9" t="s">
        <v>5</v>
      </c>
      <c r="D242" s="3" t="s">
        <v>17</v>
      </c>
      <c r="E242" s="3">
        <v>286</v>
      </c>
      <c r="F242" s="4">
        <v>28518.085230259607</v>
      </c>
    </row>
    <row r="243" spans="2:6" ht="20" customHeight="1">
      <c r="B243" s="6">
        <v>44950</v>
      </c>
      <c r="C243" s="9" t="s">
        <v>5</v>
      </c>
      <c r="D243" s="3" t="s">
        <v>17</v>
      </c>
      <c r="E243" s="3">
        <v>444</v>
      </c>
      <c r="F243" s="4">
        <v>44369.844197717088</v>
      </c>
    </row>
    <row r="244" spans="2:6" ht="20" customHeight="1">
      <c r="B244" s="6">
        <v>44951</v>
      </c>
      <c r="C244" s="9" t="s">
        <v>5</v>
      </c>
      <c r="D244" s="3" t="s">
        <v>17</v>
      </c>
      <c r="E244" s="3">
        <v>145</v>
      </c>
      <c r="F244" s="4">
        <v>14368.491666268421</v>
      </c>
    </row>
    <row r="245" spans="2:6" ht="20" customHeight="1">
      <c r="B245" s="6">
        <v>44952</v>
      </c>
      <c r="C245" s="9" t="s">
        <v>5</v>
      </c>
      <c r="D245" s="3" t="s">
        <v>17</v>
      </c>
      <c r="E245" s="3">
        <v>74</v>
      </c>
      <c r="F245" s="4">
        <v>7283.0364061235141</v>
      </c>
    </row>
    <row r="246" spans="2:6" ht="20" customHeight="1">
      <c r="B246" s="6">
        <v>44953</v>
      </c>
      <c r="C246" s="9" t="s">
        <v>5</v>
      </c>
      <c r="D246" s="3" t="s">
        <v>17</v>
      </c>
      <c r="E246" s="3">
        <v>353</v>
      </c>
      <c r="F246" s="4">
        <v>36113.155241065047</v>
      </c>
    </row>
    <row r="247" spans="2:6" ht="20" customHeight="1">
      <c r="B247" s="6">
        <v>44954</v>
      </c>
      <c r="C247" s="9" t="s">
        <v>5</v>
      </c>
      <c r="D247" s="3" t="s">
        <v>17</v>
      </c>
      <c r="E247" s="3">
        <v>117</v>
      </c>
      <c r="F247" s="4">
        <v>11873.635292087629</v>
      </c>
    </row>
    <row r="248" spans="2:6" ht="20" customHeight="1">
      <c r="B248" s="6">
        <v>44955</v>
      </c>
      <c r="C248" s="9" t="s">
        <v>5</v>
      </c>
      <c r="D248" s="3" t="s">
        <v>17</v>
      </c>
      <c r="E248" s="3">
        <v>122</v>
      </c>
      <c r="F248" s="4">
        <v>12283.826455115845</v>
      </c>
    </row>
    <row r="249" spans="2:6" ht="20" customHeight="1">
      <c r="B249" s="6">
        <v>44956</v>
      </c>
      <c r="C249" s="9" t="s">
        <v>5</v>
      </c>
      <c r="D249" s="3" t="s">
        <v>17</v>
      </c>
      <c r="E249" s="3">
        <v>169</v>
      </c>
      <c r="F249" s="4">
        <v>16999.212226764066</v>
      </c>
    </row>
    <row r="250" spans="2:6" ht="20" customHeight="1">
      <c r="B250" s="6">
        <v>44957</v>
      </c>
      <c r="C250" s="9" t="s">
        <v>5</v>
      </c>
      <c r="D250" s="3" t="s">
        <v>17</v>
      </c>
      <c r="E250" s="3">
        <v>157</v>
      </c>
      <c r="F250" s="4">
        <v>15741.577323250594</v>
      </c>
    </row>
    <row r="251" spans="2:6" ht="20" customHeight="1">
      <c r="B251" s="6">
        <v>44927</v>
      </c>
      <c r="C251" s="9" t="s">
        <v>5</v>
      </c>
      <c r="D251" s="3" t="s">
        <v>16</v>
      </c>
      <c r="E251" s="3">
        <v>254</v>
      </c>
      <c r="F251" s="4">
        <v>25477.923586926841</v>
      </c>
    </row>
    <row r="252" spans="2:6" ht="20" customHeight="1">
      <c r="B252" s="6">
        <v>44928</v>
      </c>
      <c r="C252" s="9" t="s">
        <v>5</v>
      </c>
      <c r="D252" s="3" t="s">
        <v>16</v>
      </c>
      <c r="E252" s="3">
        <v>80</v>
      </c>
      <c r="F252" s="4">
        <v>8059.0195424088515</v>
      </c>
    </row>
    <row r="253" spans="2:6" ht="20" customHeight="1">
      <c r="B253" s="6">
        <v>44929</v>
      </c>
      <c r="C253" s="9" t="s">
        <v>5</v>
      </c>
      <c r="D253" s="3" t="s">
        <v>16</v>
      </c>
      <c r="E253" s="3">
        <v>96</v>
      </c>
      <c r="F253" s="4">
        <v>9642.8892494422798</v>
      </c>
    </row>
    <row r="254" spans="2:6" ht="20" customHeight="1">
      <c r="B254" s="6">
        <v>44930</v>
      </c>
      <c r="C254" s="9" t="s">
        <v>5</v>
      </c>
      <c r="D254" s="3" t="s">
        <v>16</v>
      </c>
      <c r="E254" s="3">
        <v>427</v>
      </c>
      <c r="F254" s="4">
        <v>43054.149015957009</v>
      </c>
    </row>
    <row r="255" spans="2:6" ht="20" customHeight="1">
      <c r="B255" s="6">
        <v>44931</v>
      </c>
      <c r="C255" s="9" t="s">
        <v>5</v>
      </c>
      <c r="D255" s="3" t="s">
        <v>16</v>
      </c>
      <c r="E255" s="3">
        <v>114</v>
      </c>
      <c r="F255" s="4">
        <v>11696.097367263186</v>
      </c>
    </row>
    <row r="256" spans="2:6" ht="20" customHeight="1">
      <c r="B256" s="6">
        <v>44932</v>
      </c>
      <c r="C256" s="9" t="s">
        <v>5</v>
      </c>
      <c r="D256" s="3" t="s">
        <v>16</v>
      </c>
      <c r="E256" s="3">
        <v>250</v>
      </c>
      <c r="F256" s="4">
        <v>25179.625996523413</v>
      </c>
    </row>
    <row r="257" spans="2:6" ht="20" customHeight="1">
      <c r="B257" s="6">
        <v>44933</v>
      </c>
      <c r="C257" s="9" t="s">
        <v>5</v>
      </c>
      <c r="D257" s="3" t="s">
        <v>16</v>
      </c>
      <c r="E257" s="3">
        <v>141</v>
      </c>
      <c r="F257" s="4">
        <v>14034.471146107775</v>
      </c>
    </row>
    <row r="258" spans="2:6" ht="20" customHeight="1">
      <c r="B258" s="6">
        <v>44934</v>
      </c>
      <c r="C258" s="9" t="s">
        <v>5</v>
      </c>
      <c r="D258" s="3" t="s">
        <v>16</v>
      </c>
      <c r="E258" s="3">
        <v>206</v>
      </c>
      <c r="F258" s="4">
        <v>20362.816463099691</v>
      </c>
    </row>
    <row r="259" spans="2:6" ht="20" customHeight="1">
      <c r="B259" s="6">
        <v>44935</v>
      </c>
      <c r="C259" s="9" t="s">
        <v>5</v>
      </c>
      <c r="D259" s="3" t="s">
        <v>16</v>
      </c>
      <c r="E259" s="3">
        <v>18</v>
      </c>
      <c r="F259" s="4">
        <v>1804.8396795545223</v>
      </c>
    </row>
    <row r="260" spans="2:6" ht="20" customHeight="1">
      <c r="B260" s="6">
        <v>44936</v>
      </c>
      <c r="C260" s="9" t="s">
        <v>5</v>
      </c>
      <c r="D260" s="3" t="s">
        <v>16</v>
      </c>
      <c r="E260" s="3">
        <v>442</v>
      </c>
      <c r="F260" s="4">
        <v>44361.404936863706</v>
      </c>
    </row>
    <row r="261" spans="2:6" ht="20" customHeight="1">
      <c r="B261" s="6">
        <v>44937</v>
      </c>
      <c r="C261" s="9" t="s">
        <v>5</v>
      </c>
      <c r="D261" s="3" t="s">
        <v>16</v>
      </c>
      <c r="E261" s="3">
        <v>92</v>
      </c>
      <c r="F261" s="4">
        <v>9219.2395096737619</v>
      </c>
    </row>
    <row r="262" spans="2:6" ht="20" customHeight="1">
      <c r="B262" s="6">
        <v>44938</v>
      </c>
      <c r="C262" s="9" t="s">
        <v>5</v>
      </c>
      <c r="D262" s="3" t="s">
        <v>16</v>
      </c>
      <c r="E262" s="3">
        <v>10</v>
      </c>
      <c r="F262" s="4">
        <v>989.9779943774621</v>
      </c>
    </row>
    <row r="263" spans="2:6" ht="20" customHeight="1">
      <c r="B263" s="6">
        <v>44939</v>
      </c>
      <c r="C263" s="9" t="s">
        <v>5</v>
      </c>
      <c r="D263" s="3" t="s">
        <v>16</v>
      </c>
      <c r="E263" s="3">
        <v>435</v>
      </c>
      <c r="F263" s="4">
        <v>43426.351935167404</v>
      </c>
    </row>
    <row r="264" spans="2:6" ht="20" customHeight="1">
      <c r="B264" s="6">
        <v>44940</v>
      </c>
      <c r="C264" s="9" t="s">
        <v>5</v>
      </c>
      <c r="D264" s="3" t="s">
        <v>16</v>
      </c>
      <c r="E264" s="3">
        <v>404</v>
      </c>
      <c r="F264" s="4">
        <v>39838.320036156139</v>
      </c>
    </row>
    <row r="265" spans="2:6" ht="20" customHeight="1">
      <c r="B265" s="6">
        <v>44941</v>
      </c>
      <c r="C265" s="9" t="s">
        <v>5</v>
      </c>
      <c r="D265" s="3" t="s">
        <v>16</v>
      </c>
      <c r="E265" s="3">
        <v>364</v>
      </c>
      <c r="F265" s="4">
        <v>36100.361808652153</v>
      </c>
    </row>
    <row r="266" spans="2:6" ht="20" customHeight="1">
      <c r="B266" s="6">
        <v>44942</v>
      </c>
      <c r="C266" s="9" t="s">
        <v>5</v>
      </c>
      <c r="D266" s="3" t="s">
        <v>16</v>
      </c>
      <c r="E266" s="3">
        <v>331</v>
      </c>
      <c r="F266" s="4">
        <v>33466.18945918839</v>
      </c>
    </row>
    <row r="267" spans="2:6" ht="20" customHeight="1">
      <c r="B267" s="6">
        <v>44943</v>
      </c>
      <c r="C267" s="9" t="s">
        <v>5</v>
      </c>
      <c r="D267" s="3" t="s">
        <v>16</v>
      </c>
      <c r="E267" s="3">
        <v>156</v>
      </c>
      <c r="F267" s="4">
        <v>15607.814863912052</v>
      </c>
    </row>
    <row r="268" spans="2:6" ht="20" customHeight="1">
      <c r="B268" s="6">
        <v>44944</v>
      </c>
      <c r="C268" s="9" t="s">
        <v>5</v>
      </c>
      <c r="D268" s="3" t="s">
        <v>16</v>
      </c>
      <c r="E268" s="3">
        <v>61</v>
      </c>
      <c r="F268" s="4">
        <v>6025.7579110320103</v>
      </c>
    </row>
    <row r="269" spans="2:6" ht="20" customHeight="1">
      <c r="B269" s="6">
        <v>44945</v>
      </c>
      <c r="C269" s="9" t="s">
        <v>5</v>
      </c>
      <c r="D269" s="3" t="s">
        <v>16</v>
      </c>
      <c r="E269" s="3">
        <v>165</v>
      </c>
      <c r="F269" s="4">
        <v>16326.732370472315</v>
      </c>
    </row>
    <row r="270" spans="2:6" ht="20" customHeight="1">
      <c r="B270" s="6">
        <v>44946</v>
      </c>
      <c r="C270" s="9" t="s">
        <v>5</v>
      </c>
      <c r="D270" s="3" t="s">
        <v>16</v>
      </c>
      <c r="E270" s="3">
        <v>283</v>
      </c>
      <c r="F270" s="4">
        <v>27967.579542679607</v>
      </c>
    </row>
    <row r="271" spans="2:6" ht="20" customHeight="1">
      <c r="B271" s="6">
        <v>44947</v>
      </c>
      <c r="C271" s="9" t="s">
        <v>5</v>
      </c>
      <c r="D271" s="3" t="s">
        <v>16</v>
      </c>
      <c r="E271" s="3">
        <v>181</v>
      </c>
      <c r="F271" s="4">
        <v>17819.163140181849</v>
      </c>
    </row>
    <row r="272" spans="2:6" ht="20" customHeight="1">
      <c r="B272" s="6">
        <v>44948</v>
      </c>
      <c r="C272" s="9" t="s">
        <v>5</v>
      </c>
      <c r="D272" s="3" t="s">
        <v>16</v>
      </c>
      <c r="E272" s="3">
        <v>441</v>
      </c>
      <c r="F272" s="4">
        <v>44162.96419558669</v>
      </c>
    </row>
    <row r="273" spans="2:6" ht="20" customHeight="1">
      <c r="B273" s="6">
        <v>44949</v>
      </c>
      <c r="C273" s="9" t="s">
        <v>5</v>
      </c>
      <c r="D273" s="3" t="s">
        <v>16</v>
      </c>
      <c r="E273" s="3">
        <v>274</v>
      </c>
      <c r="F273" s="4">
        <v>28004.648941900705</v>
      </c>
    </row>
    <row r="274" spans="2:6" ht="20" customHeight="1">
      <c r="B274" s="6">
        <v>44950</v>
      </c>
      <c r="C274" s="9" t="s">
        <v>5</v>
      </c>
      <c r="D274" s="3" t="s">
        <v>16</v>
      </c>
      <c r="E274" s="3">
        <v>254</v>
      </c>
      <c r="F274" s="4">
        <v>25470.984700303045</v>
      </c>
    </row>
    <row r="275" spans="2:6" ht="20" customHeight="1">
      <c r="B275" s="6">
        <v>44951</v>
      </c>
      <c r="C275" s="9" t="s">
        <v>5</v>
      </c>
      <c r="D275" s="3" t="s">
        <v>16</v>
      </c>
      <c r="E275" s="3">
        <v>15</v>
      </c>
      <c r="F275" s="4">
        <v>1502.341549822353</v>
      </c>
    </row>
    <row r="276" spans="2:6" ht="20" customHeight="1">
      <c r="B276" s="6">
        <v>44952</v>
      </c>
      <c r="C276" s="9" t="s">
        <v>5</v>
      </c>
      <c r="D276" s="3" t="s">
        <v>16</v>
      </c>
      <c r="E276" s="3">
        <v>297</v>
      </c>
      <c r="F276" s="4">
        <v>29586.246276185862</v>
      </c>
    </row>
    <row r="277" spans="2:6" ht="20" customHeight="1">
      <c r="B277" s="6">
        <v>44953</v>
      </c>
      <c r="C277" s="9" t="s">
        <v>5</v>
      </c>
      <c r="D277" s="3" t="s">
        <v>16</v>
      </c>
      <c r="E277" s="3">
        <v>59</v>
      </c>
      <c r="F277" s="4">
        <v>5882.8897066079626</v>
      </c>
    </row>
    <row r="278" spans="2:6" ht="20" customHeight="1">
      <c r="B278" s="6">
        <v>44954</v>
      </c>
      <c r="C278" s="9" t="s">
        <v>5</v>
      </c>
      <c r="D278" s="3" t="s">
        <v>16</v>
      </c>
      <c r="E278" s="3">
        <v>185</v>
      </c>
      <c r="F278" s="4">
        <v>18231.546748061119</v>
      </c>
    </row>
    <row r="279" spans="2:6" ht="20" customHeight="1">
      <c r="B279" s="6">
        <v>44955</v>
      </c>
      <c r="C279" s="9" t="s">
        <v>5</v>
      </c>
      <c r="D279" s="3" t="s">
        <v>16</v>
      </c>
      <c r="E279" s="3">
        <v>234</v>
      </c>
      <c r="F279" s="4">
        <v>23032.898276852633</v>
      </c>
    </row>
    <row r="280" spans="2:6" ht="20" customHeight="1">
      <c r="B280" s="6">
        <v>44956</v>
      </c>
      <c r="C280" s="9" t="s">
        <v>5</v>
      </c>
      <c r="D280" s="3" t="s">
        <v>16</v>
      </c>
      <c r="E280" s="3">
        <v>443</v>
      </c>
      <c r="F280" s="4">
        <v>44069.267122026511</v>
      </c>
    </row>
    <row r="281" spans="2:6" ht="20" customHeight="1">
      <c r="B281" s="6">
        <v>44957</v>
      </c>
      <c r="C281" s="9" t="s">
        <v>5</v>
      </c>
      <c r="D281" s="3" t="s">
        <v>16</v>
      </c>
      <c r="E281" s="3">
        <v>293</v>
      </c>
      <c r="F281" s="4">
        <v>29003.329057773615</v>
      </c>
    </row>
    <row r="282" spans="2:6" ht="20" customHeight="1">
      <c r="B282" s="6">
        <v>44927</v>
      </c>
      <c r="C282" s="9" t="s">
        <v>6</v>
      </c>
      <c r="D282" s="3" t="s">
        <v>18</v>
      </c>
      <c r="E282" s="3">
        <v>151</v>
      </c>
      <c r="F282" s="4">
        <v>15343.826735735907</v>
      </c>
    </row>
    <row r="283" spans="2:6" ht="20" customHeight="1">
      <c r="B283" s="6">
        <v>44928</v>
      </c>
      <c r="C283" s="9" t="s">
        <v>6</v>
      </c>
      <c r="D283" s="3" t="s">
        <v>18</v>
      </c>
      <c r="E283" s="3">
        <v>374</v>
      </c>
      <c r="F283" s="4">
        <v>37243.418504337489</v>
      </c>
    </row>
    <row r="284" spans="2:6" ht="20" customHeight="1">
      <c r="B284" s="6">
        <v>44929</v>
      </c>
      <c r="C284" s="9" t="s">
        <v>6</v>
      </c>
      <c r="D284" s="3" t="s">
        <v>18</v>
      </c>
      <c r="E284" s="3">
        <v>309</v>
      </c>
      <c r="F284" s="4">
        <v>30498.865289016743</v>
      </c>
    </row>
    <row r="285" spans="2:6" ht="20" customHeight="1">
      <c r="B285" s="6">
        <v>44930</v>
      </c>
      <c r="C285" s="9" t="s">
        <v>6</v>
      </c>
      <c r="D285" s="3" t="s">
        <v>18</v>
      </c>
      <c r="E285" s="3">
        <v>302</v>
      </c>
      <c r="F285" s="4">
        <v>29767.432317537368</v>
      </c>
    </row>
    <row r="286" spans="2:6" ht="20" customHeight="1">
      <c r="B286" s="6">
        <v>44931</v>
      </c>
      <c r="C286" s="9" t="s">
        <v>6</v>
      </c>
      <c r="D286" s="3" t="s">
        <v>18</v>
      </c>
      <c r="E286" s="3">
        <v>392</v>
      </c>
      <c r="F286" s="4">
        <v>38901.92469954594</v>
      </c>
    </row>
    <row r="287" spans="2:6" ht="20" customHeight="1">
      <c r="B287" s="6">
        <v>44932</v>
      </c>
      <c r="C287" s="9" t="s">
        <v>6</v>
      </c>
      <c r="D287" s="3" t="s">
        <v>18</v>
      </c>
      <c r="E287" s="3">
        <v>162</v>
      </c>
      <c r="F287" s="4">
        <v>16267.697050532117</v>
      </c>
    </row>
    <row r="288" spans="2:6" ht="20" customHeight="1">
      <c r="B288" s="6">
        <v>44933</v>
      </c>
      <c r="C288" s="9" t="s">
        <v>6</v>
      </c>
      <c r="D288" s="3" t="s">
        <v>18</v>
      </c>
      <c r="E288" s="3">
        <v>342</v>
      </c>
      <c r="F288" s="4">
        <v>33693.561227237238</v>
      </c>
    </row>
    <row r="289" spans="2:6" ht="20" customHeight="1">
      <c r="B289" s="6">
        <v>44934</v>
      </c>
      <c r="C289" s="9" t="s">
        <v>6</v>
      </c>
      <c r="D289" s="3" t="s">
        <v>18</v>
      </c>
      <c r="E289" s="3">
        <v>497</v>
      </c>
      <c r="F289" s="4">
        <v>49687.756843840478</v>
      </c>
    </row>
    <row r="290" spans="2:6" ht="20" customHeight="1">
      <c r="B290" s="6">
        <v>44935</v>
      </c>
      <c r="C290" s="9" t="s">
        <v>6</v>
      </c>
      <c r="D290" s="3" t="s">
        <v>18</v>
      </c>
      <c r="E290" s="3">
        <v>483</v>
      </c>
      <c r="F290" s="4">
        <v>48832.326844068681</v>
      </c>
    </row>
    <row r="291" spans="2:6" ht="20" customHeight="1">
      <c r="B291" s="6">
        <v>44936</v>
      </c>
      <c r="C291" s="9" t="s">
        <v>6</v>
      </c>
      <c r="D291" s="3" t="s">
        <v>18</v>
      </c>
      <c r="E291" s="3">
        <v>344</v>
      </c>
      <c r="F291" s="4">
        <v>34470.718945695124</v>
      </c>
    </row>
    <row r="292" spans="2:6" ht="20" customHeight="1">
      <c r="B292" s="6">
        <v>44937</v>
      </c>
      <c r="C292" s="9" t="s">
        <v>6</v>
      </c>
      <c r="D292" s="3" t="s">
        <v>18</v>
      </c>
      <c r="E292" s="3">
        <v>142</v>
      </c>
      <c r="F292" s="4">
        <v>14136.15461091916</v>
      </c>
    </row>
    <row r="293" spans="2:6" ht="20" customHeight="1">
      <c r="B293" s="6">
        <v>44938</v>
      </c>
      <c r="C293" s="9" t="s">
        <v>6</v>
      </c>
      <c r="D293" s="3" t="s">
        <v>18</v>
      </c>
      <c r="E293" s="3">
        <v>132</v>
      </c>
      <c r="F293" s="4">
        <v>13187.376293936872</v>
      </c>
    </row>
    <row r="294" spans="2:6" ht="20" customHeight="1">
      <c r="B294" s="6">
        <v>44939</v>
      </c>
      <c r="C294" s="9" t="s">
        <v>6</v>
      </c>
      <c r="D294" s="3" t="s">
        <v>18</v>
      </c>
      <c r="E294" s="3">
        <v>202</v>
      </c>
      <c r="F294" s="4">
        <v>20045.004391208648</v>
      </c>
    </row>
    <row r="295" spans="2:6" ht="20" customHeight="1">
      <c r="B295" s="6">
        <v>44940</v>
      </c>
      <c r="C295" s="9" t="s">
        <v>6</v>
      </c>
      <c r="D295" s="3" t="s">
        <v>18</v>
      </c>
      <c r="E295" s="3">
        <v>386</v>
      </c>
      <c r="F295" s="4">
        <v>38803.402831367341</v>
      </c>
    </row>
    <row r="296" spans="2:6" ht="20" customHeight="1">
      <c r="B296" s="6">
        <v>44941</v>
      </c>
      <c r="C296" s="9" t="s">
        <v>6</v>
      </c>
      <c r="D296" s="3" t="s">
        <v>18</v>
      </c>
      <c r="E296" s="3">
        <v>21</v>
      </c>
      <c r="F296" s="4">
        <v>2078.956585622675</v>
      </c>
    </row>
    <row r="297" spans="2:6" ht="20" customHeight="1">
      <c r="B297" s="6">
        <v>44942</v>
      </c>
      <c r="C297" s="9" t="s">
        <v>6</v>
      </c>
      <c r="D297" s="3" t="s">
        <v>18</v>
      </c>
      <c r="E297" s="3">
        <v>161</v>
      </c>
      <c r="F297" s="4">
        <v>15906.65098537751</v>
      </c>
    </row>
    <row r="298" spans="2:6" ht="20" customHeight="1">
      <c r="B298" s="6">
        <v>44943</v>
      </c>
      <c r="C298" s="9" t="s">
        <v>6</v>
      </c>
      <c r="D298" s="3" t="s">
        <v>18</v>
      </c>
      <c r="E298" s="3">
        <v>46</v>
      </c>
      <c r="F298" s="4">
        <v>4526.4522858092005</v>
      </c>
    </row>
    <row r="299" spans="2:6" ht="20" customHeight="1">
      <c r="B299" s="6">
        <v>44944</v>
      </c>
      <c r="C299" s="9" t="s">
        <v>6</v>
      </c>
      <c r="D299" s="3" t="s">
        <v>18</v>
      </c>
      <c r="E299" s="3">
        <v>84</v>
      </c>
      <c r="F299" s="4">
        <v>8533.9554914681339</v>
      </c>
    </row>
    <row r="300" spans="2:6" ht="20" customHeight="1">
      <c r="B300" s="6">
        <v>44945</v>
      </c>
      <c r="C300" s="9" t="s">
        <v>6</v>
      </c>
      <c r="D300" s="3" t="s">
        <v>18</v>
      </c>
      <c r="E300" s="3">
        <v>405</v>
      </c>
      <c r="F300" s="4">
        <v>40078.388739242495</v>
      </c>
    </row>
    <row r="301" spans="2:6" ht="20" customHeight="1">
      <c r="B301" s="6">
        <v>44946</v>
      </c>
      <c r="C301" s="9" t="s">
        <v>6</v>
      </c>
      <c r="D301" s="3" t="s">
        <v>18</v>
      </c>
      <c r="E301" s="3">
        <v>175</v>
      </c>
      <c r="F301" s="4">
        <v>17537.448143262336</v>
      </c>
    </row>
    <row r="302" spans="2:6" ht="20" customHeight="1">
      <c r="B302" s="6">
        <v>44947</v>
      </c>
      <c r="C302" s="9" t="s">
        <v>6</v>
      </c>
      <c r="D302" s="3" t="s">
        <v>18</v>
      </c>
      <c r="E302" s="3">
        <v>313</v>
      </c>
      <c r="F302" s="4">
        <v>31200.252462152595</v>
      </c>
    </row>
    <row r="303" spans="2:6" ht="20" customHeight="1">
      <c r="B303" s="6">
        <v>44948</v>
      </c>
      <c r="C303" s="9" t="s">
        <v>6</v>
      </c>
      <c r="D303" s="3" t="s">
        <v>18</v>
      </c>
      <c r="E303" s="3">
        <v>121</v>
      </c>
      <c r="F303" s="4">
        <v>11908.702222117585</v>
      </c>
    </row>
    <row r="304" spans="2:6" ht="20" customHeight="1">
      <c r="B304" s="6">
        <v>44949</v>
      </c>
      <c r="C304" s="9" t="s">
        <v>6</v>
      </c>
      <c r="D304" s="3" t="s">
        <v>18</v>
      </c>
      <c r="E304" s="3">
        <v>479</v>
      </c>
      <c r="F304" s="4">
        <v>48546.325523015024</v>
      </c>
    </row>
    <row r="305" spans="2:6" ht="20" customHeight="1">
      <c r="B305" s="6">
        <v>44950</v>
      </c>
      <c r="C305" s="9" t="s">
        <v>6</v>
      </c>
      <c r="D305" s="3" t="s">
        <v>18</v>
      </c>
      <c r="E305" s="3">
        <v>337</v>
      </c>
      <c r="F305" s="4">
        <v>33622.983218783535</v>
      </c>
    </row>
    <row r="306" spans="2:6" ht="20" customHeight="1">
      <c r="B306" s="6">
        <v>44951</v>
      </c>
      <c r="C306" s="9" t="s">
        <v>6</v>
      </c>
      <c r="D306" s="3" t="s">
        <v>18</v>
      </c>
      <c r="E306" s="3">
        <v>492</v>
      </c>
      <c r="F306" s="4">
        <v>48755.019711019573</v>
      </c>
    </row>
    <row r="307" spans="2:6" ht="20" customHeight="1">
      <c r="B307" s="6">
        <v>44952</v>
      </c>
      <c r="C307" s="9" t="s">
        <v>6</v>
      </c>
      <c r="D307" s="3" t="s">
        <v>18</v>
      </c>
      <c r="E307" s="3">
        <v>187</v>
      </c>
      <c r="F307" s="4">
        <v>18591.825017112151</v>
      </c>
    </row>
    <row r="308" spans="2:6" ht="20" customHeight="1">
      <c r="B308" s="6">
        <v>44953</v>
      </c>
      <c r="C308" s="9" t="s">
        <v>6</v>
      </c>
      <c r="D308" s="3" t="s">
        <v>18</v>
      </c>
      <c r="E308" s="3">
        <v>205</v>
      </c>
      <c r="F308" s="4">
        <v>20883.666721331556</v>
      </c>
    </row>
    <row r="309" spans="2:6" ht="20" customHeight="1">
      <c r="B309" s="6">
        <v>44954</v>
      </c>
      <c r="C309" s="9" t="s">
        <v>6</v>
      </c>
      <c r="D309" s="3" t="s">
        <v>18</v>
      </c>
      <c r="E309" s="3">
        <v>216</v>
      </c>
      <c r="F309" s="4">
        <v>21660.421757491837</v>
      </c>
    </row>
    <row r="310" spans="2:6" ht="20" customHeight="1">
      <c r="B310" s="6">
        <v>44955</v>
      </c>
      <c r="C310" s="9" t="s">
        <v>6</v>
      </c>
      <c r="D310" s="3" t="s">
        <v>18</v>
      </c>
      <c r="E310" s="3">
        <v>55</v>
      </c>
      <c r="F310" s="4">
        <v>5471.0562239535921</v>
      </c>
    </row>
    <row r="311" spans="2:6" ht="20" customHeight="1">
      <c r="B311" s="6">
        <v>44956</v>
      </c>
      <c r="C311" s="9" t="s">
        <v>6</v>
      </c>
      <c r="D311" s="3" t="s">
        <v>18</v>
      </c>
      <c r="E311" s="3">
        <v>169</v>
      </c>
      <c r="F311" s="4">
        <v>17105.383429793925</v>
      </c>
    </row>
    <row r="312" spans="2:6" ht="20" customHeight="1">
      <c r="B312" s="6">
        <v>44957</v>
      </c>
      <c r="C312" s="9" t="s">
        <v>6</v>
      </c>
      <c r="D312" s="3" t="s">
        <v>18</v>
      </c>
      <c r="E312" s="3">
        <v>284</v>
      </c>
      <c r="F312" s="4">
        <v>28712.108098757501</v>
      </c>
    </row>
    <row r="313" spans="2:6" ht="20" customHeight="1">
      <c r="B313" s="6">
        <v>44927</v>
      </c>
      <c r="C313" s="9" t="s">
        <v>6</v>
      </c>
      <c r="D313" s="3" t="s">
        <v>17</v>
      </c>
      <c r="E313" s="3">
        <v>500</v>
      </c>
      <c r="F313" s="4">
        <v>50236.17419975144</v>
      </c>
    </row>
    <row r="314" spans="2:6" ht="20" customHeight="1">
      <c r="B314" s="6">
        <v>44928</v>
      </c>
      <c r="C314" s="9" t="s">
        <v>6</v>
      </c>
      <c r="D314" s="3" t="s">
        <v>17</v>
      </c>
      <c r="E314" s="3">
        <v>71</v>
      </c>
      <c r="F314" s="4">
        <v>7101.6358718185329</v>
      </c>
    </row>
    <row r="315" spans="2:6" ht="20" customHeight="1">
      <c r="B315" s="6">
        <v>44929</v>
      </c>
      <c r="C315" s="9" t="s">
        <v>6</v>
      </c>
      <c r="D315" s="3" t="s">
        <v>17</v>
      </c>
      <c r="E315" s="3">
        <v>150</v>
      </c>
      <c r="F315" s="4">
        <v>15213.426430614596</v>
      </c>
    </row>
    <row r="316" spans="2:6" ht="20" customHeight="1">
      <c r="B316" s="6">
        <v>44930</v>
      </c>
      <c r="C316" s="9" t="s">
        <v>6</v>
      </c>
      <c r="D316" s="3" t="s">
        <v>17</v>
      </c>
      <c r="E316" s="3">
        <v>351</v>
      </c>
      <c r="F316" s="4">
        <v>35560.022353270026</v>
      </c>
    </row>
    <row r="317" spans="2:6" ht="20" customHeight="1">
      <c r="B317" s="6">
        <v>44931</v>
      </c>
      <c r="C317" s="9" t="s">
        <v>6</v>
      </c>
      <c r="D317" s="3" t="s">
        <v>17</v>
      </c>
      <c r="E317" s="3">
        <v>481</v>
      </c>
      <c r="F317" s="4">
        <v>47095.915285540286</v>
      </c>
    </row>
    <row r="318" spans="2:6" ht="20" customHeight="1">
      <c r="B318" s="6">
        <v>44932</v>
      </c>
      <c r="C318" s="9" t="s">
        <v>6</v>
      </c>
      <c r="D318" s="3" t="s">
        <v>17</v>
      </c>
      <c r="E318" s="3">
        <v>417</v>
      </c>
      <c r="F318" s="4">
        <v>41757.926170470346</v>
      </c>
    </row>
    <row r="319" spans="2:6" ht="20" customHeight="1">
      <c r="B319" s="6">
        <v>44933</v>
      </c>
      <c r="C319" s="9" t="s">
        <v>6</v>
      </c>
      <c r="D319" s="3" t="s">
        <v>17</v>
      </c>
      <c r="E319" s="3">
        <v>91</v>
      </c>
      <c r="F319" s="4">
        <v>9023.4079894445731</v>
      </c>
    </row>
    <row r="320" spans="2:6" ht="20" customHeight="1">
      <c r="B320" s="6">
        <v>44934</v>
      </c>
      <c r="C320" s="9" t="s">
        <v>6</v>
      </c>
      <c r="D320" s="3" t="s">
        <v>17</v>
      </c>
      <c r="E320" s="3">
        <v>227</v>
      </c>
      <c r="F320" s="4">
        <v>22608.018206441673</v>
      </c>
    </row>
    <row r="321" spans="2:6" ht="20" customHeight="1">
      <c r="B321" s="6">
        <v>44935</v>
      </c>
      <c r="C321" s="9" t="s">
        <v>6</v>
      </c>
      <c r="D321" s="3" t="s">
        <v>17</v>
      </c>
      <c r="E321" s="3">
        <v>274</v>
      </c>
      <c r="F321" s="4">
        <v>27619.988507314771</v>
      </c>
    </row>
    <row r="322" spans="2:6" ht="20" customHeight="1">
      <c r="B322" s="6">
        <v>44936</v>
      </c>
      <c r="C322" s="9" t="s">
        <v>6</v>
      </c>
      <c r="D322" s="3" t="s">
        <v>17</v>
      </c>
      <c r="E322" s="3">
        <v>377</v>
      </c>
      <c r="F322" s="4">
        <v>37436.773121249869</v>
      </c>
    </row>
    <row r="323" spans="2:6" ht="20" customHeight="1">
      <c r="B323" s="6">
        <v>44937</v>
      </c>
      <c r="C323" s="9" t="s">
        <v>6</v>
      </c>
      <c r="D323" s="3" t="s">
        <v>17</v>
      </c>
      <c r="E323" s="3">
        <v>142</v>
      </c>
      <c r="F323" s="4">
        <v>14319.717774633807</v>
      </c>
    </row>
    <row r="324" spans="2:6" ht="20" customHeight="1">
      <c r="B324" s="6">
        <v>44938</v>
      </c>
      <c r="C324" s="9" t="s">
        <v>6</v>
      </c>
      <c r="D324" s="3" t="s">
        <v>17</v>
      </c>
      <c r="E324" s="3">
        <v>73</v>
      </c>
      <c r="F324" s="4">
        <v>7303.2745321957582</v>
      </c>
    </row>
    <row r="325" spans="2:6" ht="20" customHeight="1">
      <c r="B325" s="6">
        <v>44939</v>
      </c>
      <c r="C325" s="9" t="s">
        <v>6</v>
      </c>
      <c r="D325" s="3" t="s">
        <v>17</v>
      </c>
      <c r="E325" s="3">
        <v>450</v>
      </c>
      <c r="F325" s="4">
        <v>44987.5057356713</v>
      </c>
    </row>
    <row r="326" spans="2:6" ht="20" customHeight="1">
      <c r="B326" s="6">
        <v>44940</v>
      </c>
      <c r="C326" s="9" t="s">
        <v>6</v>
      </c>
      <c r="D326" s="3" t="s">
        <v>17</v>
      </c>
      <c r="E326" s="3">
        <v>266</v>
      </c>
      <c r="F326" s="4">
        <v>26189.622464963522</v>
      </c>
    </row>
    <row r="327" spans="2:6" ht="20" customHeight="1">
      <c r="B327" s="6">
        <v>44941</v>
      </c>
      <c r="C327" s="9" t="s">
        <v>6</v>
      </c>
      <c r="D327" s="3" t="s">
        <v>17</v>
      </c>
      <c r="E327" s="3">
        <v>104</v>
      </c>
      <c r="F327" s="4">
        <v>10349.473432434443</v>
      </c>
    </row>
    <row r="328" spans="2:6" ht="20" customHeight="1">
      <c r="B328" s="6">
        <v>44942</v>
      </c>
      <c r="C328" s="9" t="s">
        <v>6</v>
      </c>
      <c r="D328" s="3" t="s">
        <v>17</v>
      </c>
      <c r="E328" s="3">
        <v>298</v>
      </c>
      <c r="F328" s="4">
        <v>30053.499705605758</v>
      </c>
    </row>
    <row r="329" spans="2:6" ht="20" customHeight="1">
      <c r="B329" s="6">
        <v>44943</v>
      </c>
      <c r="C329" s="9" t="s">
        <v>6</v>
      </c>
      <c r="D329" s="3" t="s">
        <v>17</v>
      </c>
      <c r="E329" s="3">
        <v>258</v>
      </c>
      <c r="F329" s="4">
        <v>25665.97716310362</v>
      </c>
    </row>
    <row r="330" spans="2:6" ht="20" customHeight="1">
      <c r="B330" s="6">
        <v>44944</v>
      </c>
      <c r="C330" s="9" t="s">
        <v>6</v>
      </c>
      <c r="D330" s="3" t="s">
        <v>17</v>
      </c>
      <c r="E330" s="3">
        <v>282</v>
      </c>
      <c r="F330" s="4">
        <v>28253.276325117902</v>
      </c>
    </row>
    <row r="331" spans="2:6" ht="20" customHeight="1">
      <c r="B331" s="6">
        <v>44945</v>
      </c>
      <c r="C331" s="9" t="s">
        <v>6</v>
      </c>
      <c r="D331" s="3" t="s">
        <v>17</v>
      </c>
      <c r="E331" s="3">
        <v>165</v>
      </c>
      <c r="F331" s="4">
        <v>16321.622070723224</v>
      </c>
    </row>
    <row r="332" spans="2:6" ht="20" customHeight="1">
      <c r="B332" s="6">
        <v>44946</v>
      </c>
      <c r="C332" s="9" t="s">
        <v>6</v>
      </c>
      <c r="D332" s="3" t="s">
        <v>17</v>
      </c>
      <c r="E332" s="3">
        <v>468</v>
      </c>
      <c r="F332" s="4">
        <v>46962.916683961572</v>
      </c>
    </row>
    <row r="333" spans="2:6" ht="20" customHeight="1">
      <c r="B333" s="6">
        <v>44947</v>
      </c>
      <c r="C333" s="9" t="s">
        <v>6</v>
      </c>
      <c r="D333" s="3" t="s">
        <v>17</v>
      </c>
      <c r="E333" s="3">
        <v>334</v>
      </c>
      <c r="F333" s="4">
        <v>33127.300683117144</v>
      </c>
    </row>
    <row r="334" spans="2:6" ht="20" customHeight="1">
      <c r="B334" s="6">
        <v>44948</v>
      </c>
      <c r="C334" s="9" t="s">
        <v>6</v>
      </c>
      <c r="D334" s="3" t="s">
        <v>17</v>
      </c>
      <c r="E334" s="3">
        <v>241</v>
      </c>
      <c r="F334" s="4">
        <v>23915.926568178627</v>
      </c>
    </row>
    <row r="335" spans="2:6" ht="20" customHeight="1">
      <c r="B335" s="6">
        <v>44949</v>
      </c>
      <c r="C335" s="9" t="s">
        <v>6</v>
      </c>
      <c r="D335" s="3" t="s">
        <v>17</v>
      </c>
      <c r="E335" s="3">
        <v>397</v>
      </c>
      <c r="F335" s="4">
        <v>40122.406010737534</v>
      </c>
    </row>
    <row r="336" spans="2:6" ht="20" customHeight="1">
      <c r="B336" s="6">
        <v>44950</v>
      </c>
      <c r="C336" s="9" t="s">
        <v>6</v>
      </c>
      <c r="D336" s="3" t="s">
        <v>17</v>
      </c>
      <c r="E336" s="3">
        <v>309</v>
      </c>
      <c r="F336" s="4">
        <v>30861.525882159312</v>
      </c>
    </row>
    <row r="337" spans="2:6" ht="20" customHeight="1">
      <c r="B337" s="6">
        <v>44951</v>
      </c>
      <c r="C337" s="9" t="s">
        <v>6</v>
      </c>
      <c r="D337" s="3" t="s">
        <v>17</v>
      </c>
      <c r="E337" s="3">
        <v>347</v>
      </c>
      <c r="F337" s="4">
        <v>34639.707733093092</v>
      </c>
    </row>
    <row r="338" spans="2:6" ht="20" customHeight="1">
      <c r="B338" s="6">
        <v>44952</v>
      </c>
      <c r="C338" s="9" t="s">
        <v>6</v>
      </c>
      <c r="D338" s="3" t="s">
        <v>17</v>
      </c>
      <c r="E338" s="3">
        <v>214</v>
      </c>
      <c r="F338" s="4">
        <v>21811.456345510273</v>
      </c>
    </row>
    <row r="339" spans="2:6" ht="20" customHeight="1">
      <c r="B339" s="6">
        <v>44953</v>
      </c>
      <c r="C339" s="9" t="s">
        <v>6</v>
      </c>
      <c r="D339" s="3" t="s">
        <v>17</v>
      </c>
      <c r="E339" s="3">
        <v>278</v>
      </c>
      <c r="F339" s="4">
        <v>28236.730525308816</v>
      </c>
    </row>
    <row r="340" spans="2:6" ht="20" customHeight="1">
      <c r="B340" s="6">
        <v>44954</v>
      </c>
      <c r="C340" s="9" t="s">
        <v>6</v>
      </c>
      <c r="D340" s="3" t="s">
        <v>17</v>
      </c>
      <c r="E340" s="3">
        <v>318</v>
      </c>
      <c r="F340" s="4">
        <v>31906.416379935952</v>
      </c>
    </row>
    <row r="341" spans="2:6" ht="20" customHeight="1">
      <c r="B341" s="6">
        <v>44955</v>
      </c>
      <c r="C341" s="9" t="s">
        <v>6</v>
      </c>
      <c r="D341" s="3" t="s">
        <v>17</v>
      </c>
      <c r="E341" s="3">
        <v>204</v>
      </c>
      <c r="F341" s="4">
        <v>20316.140480421211</v>
      </c>
    </row>
    <row r="342" spans="2:6" ht="20" customHeight="1">
      <c r="B342" s="6">
        <v>44956</v>
      </c>
      <c r="C342" s="9" t="s">
        <v>6</v>
      </c>
      <c r="D342" s="3" t="s">
        <v>17</v>
      </c>
      <c r="E342" s="3">
        <v>351</v>
      </c>
      <c r="F342" s="4">
        <v>35243.281097635037</v>
      </c>
    </row>
    <row r="343" spans="2:6" ht="20" customHeight="1">
      <c r="B343" s="6">
        <v>44957</v>
      </c>
      <c r="C343" s="9" t="s">
        <v>6</v>
      </c>
      <c r="D343" s="3" t="s">
        <v>17</v>
      </c>
      <c r="E343" s="3">
        <v>253</v>
      </c>
      <c r="F343" s="4">
        <v>25045.51759278787</v>
      </c>
    </row>
    <row r="344" spans="2:6" ht="20" customHeight="1">
      <c r="B344" s="6">
        <v>44927</v>
      </c>
      <c r="C344" s="9" t="s">
        <v>6</v>
      </c>
      <c r="D344" s="3" t="s">
        <v>16</v>
      </c>
      <c r="E344" s="3">
        <v>362</v>
      </c>
      <c r="F344" s="4">
        <v>36808.459258726391</v>
      </c>
    </row>
    <row r="345" spans="2:6" ht="20" customHeight="1">
      <c r="B345" s="6">
        <v>44928</v>
      </c>
      <c r="C345" s="9" t="s">
        <v>6</v>
      </c>
      <c r="D345" s="3" t="s">
        <v>16</v>
      </c>
      <c r="E345" s="3">
        <v>55</v>
      </c>
      <c r="F345" s="4">
        <v>5526.4489594579318</v>
      </c>
    </row>
    <row r="346" spans="2:6" ht="20" customHeight="1">
      <c r="B346" s="6">
        <v>44929</v>
      </c>
      <c r="C346" s="9" t="s">
        <v>6</v>
      </c>
      <c r="D346" s="3" t="s">
        <v>16</v>
      </c>
      <c r="E346" s="3">
        <v>96</v>
      </c>
      <c r="F346" s="4">
        <v>9511.8250352797695</v>
      </c>
    </row>
    <row r="347" spans="2:6" ht="20" customHeight="1">
      <c r="B347" s="6">
        <v>44930</v>
      </c>
      <c r="C347" s="9" t="s">
        <v>6</v>
      </c>
      <c r="D347" s="3" t="s">
        <v>16</v>
      </c>
      <c r="E347" s="3">
        <v>393</v>
      </c>
      <c r="F347" s="4">
        <v>39338.437715429354</v>
      </c>
    </row>
    <row r="348" spans="2:6" ht="20" customHeight="1">
      <c r="B348" s="6">
        <v>44931</v>
      </c>
      <c r="C348" s="9" t="s">
        <v>6</v>
      </c>
      <c r="D348" s="3" t="s">
        <v>16</v>
      </c>
      <c r="E348" s="3">
        <v>308</v>
      </c>
      <c r="F348" s="4">
        <v>31066.572624335364</v>
      </c>
    </row>
    <row r="349" spans="2:6" ht="20" customHeight="1">
      <c r="B349" s="6">
        <v>44932</v>
      </c>
      <c r="C349" s="9" t="s">
        <v>6</v>
      </c>
      <c r="D349" s="3" t="s">
        <v>16</v>
      </c>
      <c r="E349" s="3">
        <v>299</v>
      </c>
      <c r="F349" s="4">
        <v>30057.060353963687</v>
      </c>
    </row>
    <row r="350" spans="2:6" ht="20" customHeight="1">
      <c r="B350" s="6">
        <v>44933</v>
      </c>
      <c r="C350" s="9" t="s">
        <v>6</v>
      </c>
      <c r="D350" s="3" t="s">
        <v>16</v>
      </c>
      <c r="E350" s="3">
        <v>130</v>
      </c>
      <c r="F350" s="4">
        <v>13149.224132275351</v>
      </c>
    </row>
    <row r="351" spans="2:6" ht="20" customHeight="1">
      <c r="B351" s="6">
        <v>44934</v>
      </c>
      <c r="C351" s="9" t="s">
        <v>6</v>
      </c>
      <c r="D351" s="3" t="s">
        <v>16</v>
      </c>
      <c r="E351" s="3">
        <v>123</v>
      </c>
      <c r="F351" s="4">
        <v>12199.671119430785</v>
      </c>
    </row>
    <row r="352" spans="2:6" ht="20" customHeight="1">
      <c r="B352" s="6">
        <v>44935</v>
      </c>
      <c r="C352" s="9" t="s">
        <v>6</v>
      </c>
      <c r="D352" s="3" t="s">
        <v>16</v>
      </c>
      <c r="E352" s="3">
        <v>209</v>
      </c>
      <c r="F352" s="4">
        <v>20423.983066702749</v>
      </c>
    </row>
    <row r="353" spans="2:6" ht="20" customHeight="1">
      <c r="B353" s="6">
        <v>44936</v>
      </c>
      <c r="C353" s="9" t="s">
        <v>6</v>
      </c>
      <c r="D353" s="3" t="s">
        <v>16</v>
      </c>
      <c r="E353" s="3">
        <v>177</v>
      </c>
      <c r="F353" s="4">
        <v>17910.323099217403</v>
      </c>
    </row>
    <row r="354" spans="2:6" ht="20" customHeight="1">
      <c r="B354" s="6">
        <v>44937</v>
      </c>
      <c r="C354" s="9" t="s">
        <v>6</v>
      </c>
      <c r="D354" s="3" t="s">
        <v>16</v>
      </c>
      <c r="E354" s="3">
        <v>27</v>
      </c>
      <c r="F354" s="4">
        <v>2672.3330054161661</v>
      </c>
    </row>
    <row r="355" spans="2:6" ht="20" customHeight="1">
      <c r="B355" s="6">
        <v>44938</v>
      </c>
      <c r="C355" s="9" t="s">
        <v>6</v>
      </c>
      <c r="D355" s="3" t="s">
        <v>16</v>
      </c>
      <c r="E355" s="3">
        <v>215</v>
      </c>
      <c r="F355" s="4">
        <v>21414.8607089625</v>
      </c>
    </row>
    <row r="356" spans="2:6" ht="20" customHeight="1">
      <c r="B356" s="6">
        <v>44939</v>
      </c>
      <c r="C356" s="9" t="s">
        <v>6</v>
      </c>
      <c r="D356" s="3" t="s">
        <v>16</v>
      </c>
      <c r="E356" s="3">
        <v>123</v>
      </c>
      <c r="F356" s="4">
        <v>12050.536064548263</v>
      </c>
    </row>
    <row r="357" spans="2:6" ht="20" customHeight="1">
      <c r="B357" s="6">
        <v>44940</v>
      </c>
      <c r="C357" s="9" t="s">
        <v>6</v>
      </c>
      <c r="D357" s="3" t="s">
        <v>16</v>
      </c>
      <c r="E357" s="3">
        <v>363</v>
      </c>
      <c r="F357" s="4">
        <v>36210.751501723877</v>
      </c>
    </row>
    <row r="358" spans="2:6" ht="20" customHeight="1">
      <c r="B358" s="6">
        <v>44941</v>
      </c>
      <c r="C358" s="9" t="s">
        <v>6</v>
      </c>
      <c r="D358" s="3" t="s">
        <v>16</v>
      </c>
      <c r="E358" s="3">
        <v>445</v>
      </c>
      <c r="F358" s="4">
        <v>44070.33022526624</v>
      </c>
    </row>
    <row r="359" spans="2:6" ht="20" customHeight="1">
      <c r="B359" s="6">
        <v>44942</v>
      </c>
      <c r="C359" s="9" t="s">
        <v>6</v>
      </c>
      <c r="D359" s="3" t="s">
        <v>16</v>
      </c>
      <c r="E359" s="3">
        <v>478</v>
      </c>
      <c r="F359" s="4">
        <v>47337.752810246195</v>
      </c>
    </row>
    <row r="360" spans="2:6" ht="20" customHeight="1">
      <c r="B360" s="6">
        <v>44943</v>
      </c>
      <c r="C360" s="9" t="s">
        <v>6</v>
      </c>
      <c r="D360" s="3" t="s">
        <v>16</v>
      </c>
      <c r="E360" s="3">
        <v>295</v>
      </c>
      <c r="F360" s="4">
        <v>29834.656107946263</v>
      </c>
    </row>
    <row r="361" spans="2:6" ht="20" customHeight="1">
      <c r="B361" s="6">
        <v>44944</v>
      </c>
      <c r="C361" s="9" t="s">
        <v>6</v>
      </c>
      <c r="D361" s="3" t="s">
        <v>16</v>
      </c>
      <c r="E361" s="3">
        <v>66</v>
      </c>
      <c r="F361" s="4">
        <v>6603.6979138844754</v>
      </c>
    </row>
    <row r="362" spans="2:6" ht="20" customHeight="1">
      <c r="B362" s="6">
        <v>44945</v>
      </c>
      <c r="C362" s="9" t="s">
        <v>6</v>
      </c>
      <c r="D362" s="3" t="s">
        <v>16</v>
      </c>
      <c r="E362" s="3">
        <v>225</v>
      </c>
      <c r="F362" s="4">
        <v>22879.79977236555</v>
      </c>
    </row>
    <row r="363" spans="2:6" ht="20" customHeight="1">
      <c r="B363" s="6">
        <v>44946</v>
      </c>
      <c r="C363" s="9" t="s">
        <v>6</v>
      </c>
      <c r="D363" s="3" t="s">
        <v>16</v>
      </c>
      <c r="E363" s="3">
        <v>87</v>
      </c>
      <c r="F363" s="4">
        <v>8618.462394739523</v>
      </c>
    </row>
    <row r="364" spans="2:6" ht="20" customHeight="1">
      <c r="B364" s="6">
        <v>44947</v>
      </c>
      <c r="C364" s="9" t="s">
        <v>6</v>
      </c>
      <c r="D364" s="3" t="s">
        <v>16</v>
      </c>
      <c r="E364" s="3">
        <v>106</v>
      </c>
      <c r="F364" s="4">
        <v>10544.352558928551</v>
      </c>
    </row>
    <row r="365" spans="2:6" ht="20" customHeight="1">
      <c r="B365" s="6">
        <v>44948</v>
      </c>
      <c r="C365" s="9" t="s">
        <v>6</v>
      </c>
      <c r="D365" s="3" t="s">
        <v>16</v>
      </c>
      <c r="E365" s="3">
        <v>373</v>
      </c>
      <c r="F365" s="4">
        <v>37834.147848738365</v>
      </c>
    </row>
    <row r="366" spans="2:6" ht="20" customHeight="1">
      <c r="B366" s="6">
        <v>44949</v>
      </c>
      <c r="C366" s="9" t="s">
        <v>6</v>
      </c>
      <c r="D366" s="3" t="s">
        <v>16</v>
      </c>
      <c r="E366" s="3">
        <v>190</v>
      </c>
      <c r="F366" s="4">
        <v>19130.624134051002</v>
      </c>
    </row>
    <row r="367" spans="2:6" ht="20" customHeight="1">
      <c r="B367" s="6">
        <v>44950</v>
      </c>
      <c r="C367" s="9" t="s">
        <v>6</v>
      </c>
      <c r="D367" s="3" t="s">
        <v>16</v>
      </c>
      <c r="E367" s="3">
        <v>490</v>
      </c>
      <c r="F367" s="4">
        <v>49319.268379984052</v>
      </c>
    </row>
    <row r="368" spans="2:6" ht="20" customHeight="1">
      <c r="B368" s="6">
        <v>44951</v>
      </c>
      <c r="C368" s="9" t="s">
        <v>6</v>
      </c>
      <c r="D368" s="3" t="s">
        <v>16</v>
      </c>
      <c r="E368" s="3">
        <v>359</v>
      </c>
      <c r="F368" s="4">
        <v>35325.625574655089</v>
      </c>
    </row>
    <row r="369" spans="2:6" ht="20" customHeight="1">
      <c r="B369" s="6">
        <v>44952</v>
      </c>
      <c r="C369" s="9" t="s">
        <v>6</v>
      </c>
      <c r="D369" s="3" t="s">
        <v>16</v>
      </c>
      <c r="E369" s="3">
        <v>316</v>
      </c>
      <c r="F369" s="4">
        <v>31468.273187021914</v>
      </c>
    </row>
    <row r="370" spans="2:6" ht="20" customHeight="1">
      <c r="B370" s="6">
        <v>44953</v>
      </c>
      <c r="C370" s="9" t="s">
        <v>6</v>
      </c>
      <c r="D370" s="3" t="s">
        <v>16</v>
      </c>
      <c r="E370" s="3">
        <v>241</v>
      </c>
      <c r="F370" s="4">
        <v>24629.690874582542</v>
      </c>
    </row>
    <row r="371" spans="2:6" ht="20" customHeight="1">
      <c r="B371" s="6">
        <v>44954</v>
      </c>
      <c r="C371" s="9" t="s">
        <v>6</v>
      </c>
      <c r="D371" s="3" t="s">
        <v>16</v>
      </c>
      <c r="E371" s="3">
        <v>466</v>
      </c>
      <c r="F371" s="4">
        <v>46949.343535052649</v>
      </c>
    </row>
    <row r="372" spans="2:6" ht="20" customHeight="1">
      <c r="B372" s="6">
        <v>44955</v>
      </c>
      <c r="C372" s="9" t="s">
        <v>6</v>
      </c>
      <c r="D372" s="3" t="s">
        <v>16</v>
      </c>
      <c r="E372" s="3">
        <v>267</v>
      </c>
      <c r="F372" s="4">
        <v>26925.792830704435</v>
      </c>
    </row>
    <row r="373" spans="2:6" ht="20" customHeight="1">
      <c r="B373" s="6">
        <v>44956</v>
      </c>
      <c r="C373" s="9" t="s">
        <v>6</v>
      </c>
      <c r="D373" s="3" t="s">
        <v>16</v>
      </c>
      <c r="E373" s="3">
        <v>318</v>
      </c>
      <c r="F373" s="4">
        <v>31687.968881308152</v>
      </c>
    </row>
    <row r="374" spans="2:6" ht="20" customHeight="1">
      <c r="B374" s="6">
        <v>44957</v>
      </c>
      <c r="C374" s="9" t="s">
        <v>6</v>
      </c>
      <c r="D374" s="3" t="s">
        <v>16</v>
      </c>
      <c r="E374" s="3">
        <v>18</v>
      </c>
      <c r="F374" s="4">
        <v>1803.8345160091283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7C841-DB21-4780-B968-BF78E0FA1EE6}">
  <dimension ref="B2:D88"/>
  <sheetViews>
    <sheetView workbookViewId="0"/>
  </sheetViews>
  <sheetFormatPr defaultColWidth="8.90625" defaultRowHeight="14.5"/>
  <cols>
    <col min="1" max="1" width="3.54296875" style="7" customWidth="1"/>
    <col min="2" max="4" width="12.81640625" style="7" customWidth="1"/>
    <col min="5" max="5" width="3.54296875" style="7" customWidth="1"/>
    <col min="6" max="16384" width="8.90625" style="7"/>
  </cols>
  <sheetData>
    <row r="2" spans="2:4" ht="20" customHeight="1" thickBot="1">
      <c r="B2" s="10" t="s">
        <v>24</v>
      </c>
      <c r="C2" s="10" t="s">
        <v>20</v>
      </c>
      <c r="D2" s="10" t="s">
        <v>21</v>
      </c>
    </row>
    <row r="3" spans="2:4" ht="20" customHeight="1" thickTop="1">
      <c r="B3" s="11" t="s">
        <v>19</v>
      </c>
      <c r="C3" s="11">
        <v>1990</v>
      </c>
      <c r="D3" s="12">
        <v>0.21558930000000001</v>
      </c>
    </row>
    <row r="4" spans="2:4" ht="20" customHeight="1">
      <c r="B4" s="11" t="s">
        <v>19</v>
      </c>
      <c r="C4" s="11">
        <v>1991</v>
      </c>
      <c r="D4" s="12">
        <v>0.22884385999999998</v>
      </c>
    </row>
    <row r="5" spans="2:4" ht="20" customHeight="1">
      <c r="B5" s="11" t="s">
        <v>19</v>
      </c>
      <c r="C5" s="11">
        <v>1992</v>
      </c>
      <c r="D5" s="12">
        <v>0.21818384000000002</v>
      </c>
    </row>
    <row r="6" spans="2:4" ht="20" customHeight="1">
      <c r="B6" s="11" t="s">
        <v>19</v>
      </c>
      <c r="C6" s="11">
        <v>1993</v>
      </c>
      <c r="D6" s="12">
        <v>0.21417473000000001</v>
      </c>
    </row>
    <row r="7" spans="2:4" ht="20" customHeight="1">
      <c r="B7" s="11" t="s">
        <v>19</v>
      </c>
      <c r="C7" s="11">
        <v>1994</v>
      </c>
      <c r="D7" s="12">
        <v>0.20731455000000001</v>
      </c>
    </row>
    <row r="8" spans="2:4" ht="20" customHeight="1">
      <c r="B8" s="11" t="s">
        <v>19</v>
      </c>
      <c r="C8" s="11">
        <v>1995</v>
      </c>
      <c r="D8" s="12">
        <v>0.20533004999999999</v>
      </c>
    </row>
    <row r="9" spans="2:4" ht="20" customHeight="1">
      <c r="B9" s="11" t="s">
        <v>19</v>
      </c>
      <c r="C9" s="11">
        <v>1996</v>
      </c>
      <c r="D9" s="12">
        <v>0.20005396</v>
      </c>
    </row>
    <row r="10" spans="2:4" ht="20" customHeight="1">
      <c r="B10" s="11" t="s">
        <v>19</v>
      </c>
      <c r="C10" s="11">
        <v>1997</v>
      </c>
      <c r="D10" s="12">
        <v>0.19389675000000001</v>
      </c>
    </row>
    <row r="11" spans="2:4" ht="20" customHeight="1">
      <c r="B11" s="11" t="s">
        <v>19</v>
      </c>
      <c r="C11" s="11">
        <v>1998</v>
      </c>
      <c r="D11" s="12">
        <v>0.18721329</v>
      </c>
    </row>
    <row r="12" spans="2:4" ht="20" customHeight="1">
      <c r="B12" s="11" t="s">
        <v>19</v>
      </c>
      <c r="C12" s="11">
        <v>1999</v>
      </c>
      <c r="D12" s="12">
        <v>0.18104439</v>
      </c>
    </row>
    <row r="13" spans="2:4" ht="20" customHeight="1">
      <c r="B13" s="11" t="s">
        <v>19</v>
      </c>
      <c r="C13" s="11">
        <v>2000</v>
      </c>
      <c r="D13" s="12">
        <v>0.17926537000000001</v>
      </c>
    </row>
    <row r="14" spans="2:4" ht="20" customHeight="1">
      <c r="B14" s="11" t="s">
        <v>19</v>
      </c>
      <c r="C14" s="11">
        <v>2001</v>
      </c>
      <c r="D14" s="12">
        <v>0.19509764000000002</v>
      </c>
    </row>
    <row r="15" spans="2:4" ht="20" customHeight="1">
      <c r="B15" s="11" t="s">
        <v>19</v>
      </c>
      <c r="C15" s="11">
        <v>2002</v>
      </c>
      <c r="D15" s="12">
        <v>0.20084009999999999</v>
      </c>
    </row>
    <row r="16" spans="2:4" ht="20" customHeight="1">
      <c r="B16" s="11" t="s">
        <v>19</v>
      </c>
      <c r="C16" s="11">
        <v>2003</v>
      </c>
      <c r="D16" s="12">
        <v>0.20660633</v>
      </c>
    </row>
    <row r="17" spans="2:4" ht="20" customHeight="1">
      <c r="B17" s="11" t="s">
        <v>19</v>
      </c>
      <c r="C17" s="11">
        <v>2004</v>
      </c>
      <c r="D17" s="12">
        <v>0.20448536</v>
      </c>
    </row>
    <row r="18" spans="2:4" ht="20" customHeight="1">
      <c r="B18" s="11" t="s">
        <v>19</v>
      </c>
      <c r="C18" s="11">
        <v>2005</v>
      </c>
      <c r="D18" s="12">
        <v>0.20745104</v>
      </c>
    </row>
    <row r="19" spans="2:4" ht="20" customHeight="1">
      <c r="B19" s="11" t="s">
        <v>19</v>
      </c>
      <c r="C19" s="11">
        <v>2006</v>
      </c>
      <c r="D19" s="12">
        <v>0.20595134999999998</v>
      </c>
    </row>
    <row r="20" spans="2:4" ht="20" customHeight="1">
      <c r="B20" s="11" t="s">
        <v>19</v>
      </c>
      <c r="C20" s="11">
        <v>2007</v>
      </c>
      <c r="D20" s="12">
        <v>0.20864644999999998</v>
      </c>
    </row>
    <row r="21" spans="2:4" ht="20" customHeight="1">
      <c r="B21" s="11" t="s">
        <v>19</v>
      </c>
      <c r="C21" s="11">
        <v>2008</v>
      </c>
      <c r="D21" s="12">
        <v>0.22787626</v>
      </c>
    </row>
    <row r="22" spans="2:4" ht="20" customHeight="1">
      <c r="B22" s="11" t="s">
        <v>19</v>
      </c>
      <c r="C22" s="11">
        <v>2009</v>
      </c>
      <c r="D22" s="12">
        <v>0.25576519999999997</v>
      </c>
    </row>
    <row r="23" spans="2:4" ht="20" customHeight="1">
      <c r="B23" s="11" t="s">
        <v>19</v>
      </c>
      <c r="C23" s="11">
        <v>2010</v>
      </c>
      <c r="D23" s="12">
        <v>0.26054604999999997</v>
      </c>
    </row>
    <row r="24" spans="2:4" ht="20" customHeight="1">
      <c r="B24" s="11" t="s">
        <v>19</v>
      </c>
      <c r="C24" s="11">
        <v>2011</v>
      </c>
      <c r="D24" s="12">
        <v>0.25345704999999996</v>
      </c>
    </row>
    <row r="25" spans="2:4" ht="20" customHeight="1">
      <c r="B25" s="11" t="s">
        <v>19</v>
      </c>
      <c r="C25" s="11">
        <v>2012</v>
      </c>
      <c r="D25" s="12">
        <v>0.23911900999999999</v>
      </c>
    </row>
    <row r="26" spans="2:4" ht="20" customHeight="1">
      <c r="B26" s="11" t="s">
        <v>19</v>
      </c>
      <c r="C26" s="11">
        <v>2013</v>
      </c>
      <c r="D26" s="12">
        <v>0.22938948000000001</v>
      </c>
    </row>
    <row r="27" spans="2:4" ht="20" customHeight="1">
      <c r="B27" s="11" t="s">
        <v>19</v>
      </c>
      <c r="C27" s="11">
        <v>2014</v>
      </c>
      <c r="D27" s="12">
        <v>0.22695071999999999</v>
      </c>
    </row>
    <row r="28" spans="2:4" ht="20" customHeight="1">
      <c r="B28" s="11" t="s">
        <v>19</v>
      </c>
      <c r="C28" s="11">
        <v>2015</v>
      </c>
      <c r="D28" s="12">
        <v>0.22501990999999999</v>
      </c>
    </row>
    <row r="29" spans="2:4" ht="20" customHeight="1">
      <c r="B29" s="11" t="s">
        <v>19</v>
      </c>
      <c r="C29" s="11">
        <v>2016</v>
      </c>
      <c r="D29" s="12">
        <v>0.22565093999999999</v>
      </c>
    </row>
    <row r="30" spans="2:4" ht="20" customHeight="1">
      <c r="B30" s="11" t="s">
        <v>19</v>
      </c>
      <c r="C30" s="11">
        <v>2017</v>
      </c>
      <c r="D30" s="12">
        <v>0.22311171999999999</v>
      </c>
    </row>
    <row r="31" spans="2:4" ht="20" customHeight="1">
      <c r="B31" s="11" t="s">
        <v>19</v>
      </c>
      <c r="C31" s="11">
        <v>2018</v>
      </c>
      <c r="D31" s="12">
        <v>0.22320574000000001</v>
      </c>
    </row>
    <row r="32" spans="2:4" ht="20" customHeight="1">
      <c r="B32" s="11" t="s">
        <v>19</v>
      </c>
      <c r="C32" s="11">
        <v>2019</v>
      </c>
      <c r="D32" s="12">
        <v>0.22726135</v>
      </c>
    </row>
    <row r="33" spans="2:4" ht="20" customHeight="1">
      <c r="B33" s="11" t="s">
        <v>19</v>
      </c>
      <c r="C33" s="11">
        <v>2020</v>
      </c>
      <c r="D33" s="12">
        <v>0.32194916000000001</v>
      </c>
    </row>
    <row r="34" spans="2:4" ht="20" customHeight="1">
      <c r="B34" s="11" t="s">
        <v>22</v>
      </c>
      <c r="C34" s="11">
        <v>1990</v>
      </c>
      <c r="D34" s="12">
        <v>0.24187407</v>
      </c>
    </row>
    <row r="35" spans="2:4" ht="20" customHeight="1">
      <c r="B35" s="11" t="s">
        <v>22</v>
      </c>
      <c r="C35" s="11">
        <v>1991</v>
      </c>
      <c r="D35" s="12">
        <v>0.25457739000000001</v>
      </c>
    </row>
    <row r="36" spans="2:4" ht="20" customHeight="1">
      <c r="B36" s="11" t="s">
        <v>22</v>
      </c>
      <c r="C36" s="11">
        <v>1992</v>
      </c>
      <c r="D36" s="12">
        <v>0.25619990999999998</v>
      </c>
    </row>
    <row r="37" spans="2:4" ht="20" customHeight="1">
      <c r="B37" s="11" t="s">
        <v>22</v>
      </c>
      <c r="C37" s="11">
        <v>1993</v>
      </c>
      <c r="D37" s="12">
        <v>0.25217027999999997</v>
      </c>
    </row>
    <row r="38" spans="2:4" ht="20" customHeight="1">
      <c r="B38" s="11" t="s">
        <v>22</v>
      </c>
      <c r="C38" s="11">
        <v>1994</v>
      </c>
      <c r="D38" s="12">
        <v>0.23823221</v>
      </c>
    </row>
    <row r="39" spans="2:4" ht="20" customHeight="1">
      <c r="B39" s="11" t="s">
        <v>22</v>
      </c>
      <c r="C39" s="11">
        <v>1995</v>
      </c>
      <c r="D39" s="12">
        <v>0.23505228</v>
      </c>
    </row>
    <row r="40" spans="2:4" ht="20" customHeight="1">
      <c r="B40" s="11" t="s">
        <v>22</v>
      </c>
      <c r="C40" s="11">
        <v>1996</v>
      </c>
      <c r="D40" s="12">
        <v>0.22418419000000001</v>
      </c>
    </row>
    <row r="41" spans="2:4" ht="20" customHeight="1">
      <c r="B41" s="11" t="s">
        <v>22</v>
      </c>
      <c r="C41" s="11">
        <v>1997</v>
      </c>
      <c r="D41" s="12">
        <v>0.20371046000000001</v>
      </c>
    </row>
    <row r="42" spans="2:4" ht="20" customHeight="1">
      <c r="B42" s="11" t="s">
        <v>22</v>
      </c>
      <c r="C42" s="11">
        <v>1998</v>
      </c>
      <c r="D42" s="12">
        <v>0.20174389000000001</v>
      </c>
    </row>
    <row r="43" spans="2:4" ht="20" customHeight="1">
      <c r="B43" s="11" t="s">
        <v>22</v>
      </c>
      <c r="C43" s="11">
        <v>1999</v>
      </c>
      <c r="D43" s="12">
        <v>0.19756090000000001</v>
      </c>
    </row>
    <row r="44" spans="2:4" ht="20" customHeight="1">
      <c r="B44" s="11" t="s">
        <v>22</v>
      </c>
      <c r="C44" s="11">
        <v>2000</v>
      </c>
      <c r="D44" s="12">
        <v>0.18774519000000001</v>
      </c>
    </row>
    <row r="45" spans="2:4" ht="20" customHeight="1">
      <c r="B45" s="11" t="s">
        <v>22</v>
      </c>
      <c r="C45" s="11">
        <v>2001</v>
      </c>
      <c r="D45" s="12">
        <v>0.18711003999999998</v>
      </c>
    </row>
    <row r="46" spans="2:4" ht="20" customHeight="1">
      <c r="B46" s="11" t="s">
        <v>22</v>
      </c>
      <c r="C46" s="11">
        <v>2002</v>
      </c>
      <c r="D46" s="12">
        <v>0.17963083000000002</v>
      </c>
    </row>
    <row r="47" spans="2:4" ht="20" customHeight="1">
      <c r="B47" s="11" t="s">
        <v>22</v>
      </c>
      <c r="C47" s="11">
        <v>2003</v>
      </c>
      <c r="D47" s="12">
        <v>0.18037334000000002</v>
      </c>
    </row>
    <row r="48" spans="2:4" ht="20" customHeight="1">
      <c r="B48" s="11" t="s">
        <v>22</v>
      </c>
      <c r="C48" s="11">
        <v>2004</v>
      </c>
      <c r="D48" s="12">
        <v>0.17265917000000003</v>
      </c>
    </row>
    <row r="49" spans="2:4" ht="20" customHeight="1">
      <c r="B49" s="11" t="s">
        <v>22</v>
      </c>
      <c r="C49" s="11">
        <v>2005</v>
      </c>
      <c r="D49" s="12">
        <v>0.17823987999999999</v>
      </c>
    </row>
    <row r="50" spans="2:4" ht="20" customHeight="1">
      <c r="B50" s="11" t="s">
        <v>22</v>
      </c>
      <c r="C50" s="11">
        <v>2006</v>
      </c>
      <c r="D50" s="12">
        <v>0.17027690000000001</v>
      </c>
    </row>
    <row r="51" spans="2:4" ht="20" customHeight="1">
      <c r="B51" s="11" t="s">
        <v>22</v>
      </c>
      <c r="C51" s="11">
        <v>2007</v>
      </c>
      <c r="D51" s="12">
        <v>0.1696278</v>
      </c>
    </row>
    <row r="52" spans="2:4" ht="20" customHeight="1">
      <c r="B52" s="11" t="s">
        <v>22</v>
      </c>
      <c r="C52" s="11">
        <v>2008</v>
      </c>
      <c r="D52" s="12">
        <v>0.17083352999999998</v>
      </c>
    </row>
    <row r="53" spans="2:4" ht="20" customHeight="1">
      <c r="B53" s="11" t="s">
        <v>22</v>
      </c>
      <c r="C53" s="11">
        <v>2009</v>
      </c>
      <c r="D53" s="12">
        <v>0.18854172</v>
      </c>
    </row>
    <row r="54" spans="2:4" ht="20" customHeight="1">
      <c r="B54" s="11" t="s">
        <v>22</v>
      </c>
      <c r="C54" s="11">
        <v>2010</v>
      </c>
      <c r="D54" s="12">
        <v>0.19084707000000001</v>
      </c>
    </row>
    <row r="55" spans="2:4" ht="20" customHeight="1">
      <c r="B55" s="11" t="s">
        <v>22</v>
      </c>
      <c r="C55" s="11">
        <v>2011</v>
      </c>
      <c r="D55" s="12">
        <v>0.17850266999999997</v>
      </c>
    </row>
    <row r="56" spans="2:4" ht="20" customHeight="1">
      <c r="B56" s="11" t="s">
        <v>22</v>
      </c>
      <c r="C56" s="11">
        <v>2012</v>
      </c>
      <c r="D56" s="12">
        <v>0.17517519000000001</v>
      </c>
    </row>
    <row r="57" spans="2:4" ht="20" customHeight="1">
      <c r="B57" s="11" t="s">
        <v>22</v>
      </c>
      <c r="C57" s="11">
        <v>2013</v>
      </c>
      <c r="D57" s="12">
        <v>0.17084883000000001</v>
      </c>
    </row>
    <row r="58" spans="2:4" ht="20" customHeight="1">
      <c r="B58" s="11" t="s">
        <v>22</v>
      </c>
      <c r="C58" s="11">
        <v>2014</v>
      </c>
      <c r="D58" s="12">
        <v>0.16402049999999999</v>
      </c>
    </row>
    <row r="59" spans="2:4" ht="20" customHeight="1">
      <c r="B59" s="11" t="s">
        <v>22</v>
      </c>
      <c r="C59" s="11">
        <v>2015</v>
      </c>
      <c r="D59" s="12">
        <v>0.17059778</v>
      </c>
    </row>
    <row r="60" spans="2:4" ht="20" customHeight="1">
      <c r="B60" s="11" t="s">
        <v>22</v>
      </c>
      <c r="C60" s="11">
        <v>2016</v>
      </c>
      <c r="D60" s="12">
        <v>0.17498604000000001</v>
      </c>
    </row>
    <row r="61" spans="2:4" ht="20" customHeight="1">
      <c r="B61" s="11" t="s">
        <v>22</v>
      </c>
      <c r="C61" s="11">
        <v>2017</v>
      </c>
      <c r="D61" s="12">
        <v>0.17606595999999999</v>
      </c>
    </row>
    <row r="62" spans="2:4" ht="20" customHeight="1">
      <c r="B62" s="11" t="s">
        <v>22</v>
      </c>
      <c r="C62" s="11">
        <v>2018</v>
      </c>
      <c r="D62" s="12">
        <v>0.17540901</v>
      </c>
    </row>
    <row r="63" spans="2:4" ht="20" customHeight="1">
      <c r="B63" s="11" t="s">
        <v>22</v>
      </c>
      <c r="C63" s="11">
        <v>2019</v>
      </c>
      <c r="D63" s="12">
        <v>0.18114917999999999</v>
      </c>
    </row>
    <row r="64" spans="2:4" ht="20" customHeight="1">
      <c r="B64" s="11" t="s">
        <v>22</v>
      </c>
      <c r="C64" s="11">
        <v>2020</v>
      </c>
      <c r="D64" s="12">
        <v>0.29042751</v>
      </c>
    </row>
    <row r="65" spans="2:4" ht="20" customHeight="1">
      <c r="B65" s="11" t="s">
        <v>23</v>
      </c>
      <c r="C65" s="11">
        <v>1990</v>
      </c>
      <c r="D65" s="12">
        <v>0.16918575</v>
      </c>
    </row>
    <row r="66" spans="2:4" ht="20" customHeight="1">
      <c r="B66" s="11" t="s">
        <v>23</v>
      </c>
      <c r="C66" s="11">
        <v>1991</v>
      </c>
      <c r="D66" s="12">
        <v>0.13772678000000002</v>
      </c>
    </row>
    <row r="67" spans="2:4" ht="20" customHeight="1">
      <c r="B67" s="11" t="s">
        <v>23</v>
      </c>
      <c r="C67" s="11">
        <v>1992</v>
      </c>
      <c r="D67" s="12">
        <v>0.13362055</v>
      </c>
    </row>
    <row r="68" spans="2:4" ht="20" customHeight="1">
      <c r="B68" s="11" t="s">
        <v>23</v>
      </c>
      <c r="C68" s="11">
        <v>1993</v>
      </c>
      <c r="D68" s="12">
        <v>0.1087185</v>
      </c>
    </row>
    <row r="69" spans="2:4" ht="20" customHeight="1">
      <c r="B69" s="11" t="s">
        <v>23</v>
      </c>
      <c r="C69" s="11">
        <v>1994</v>
      </c>
      <c r="D69" s="12">
        <v>0.10913581999999999</v>
      </c>
    </row>
    <row r="70" spans="2:4" ht="20" customHeight="1">
      <c r="B70" s="11" t="s">
        <v>23</v>
      </c>
      <c r="C70" s="11">
        <v>1995</v>
      </c>
      <c r="D70" s="12">
        <v>0.1191382</v>
      </c>
    </row>
    <row r="71" spans="2:4" ht="20" customHeight="1">
      <c r="B71" s="11" t="s">
        <v>23</v>
      </c>
      <c r="C71" s="11">
        <v>1996</v>
      </c>
      <c r="D71" s="12">
        <v>0.11684354000000001</v>
      </c>
    </row>
    <row r="72" spans="2:4" ht="20" customHeight="1">
      <c r="B72" s="11" t="s">
        <v>23</v>
      </c>
      <c r="C72" s="11">
        <v>1997</v>
      </c>
      <c r="D72" s="12">
        <v>0.12217943999999999</v>
      </c>
    </row>
    <row r="73" spans="2:4" ht="20" customHeight="1">
      <c r="B73" s="11" t="s">
        <v>23</v>
      </c>
      <c r="C73" s="11">
        <v>1998</v>
      </c>
      <c r="D73" s="12">
        <v>0.11161502000000001</v>
      </c>
    </row>
    <row r="74" spans="2:4" ht="20" customHeight="1">
      <c r="B74" s="11" t="s">
        <v>23</v>
      </c>
      <c r="C74" s="11">
        <v>1999</v>
      </c>
      <c r="D74" s="12">
        <v>0.11962865</v>
      </c>
    </row>
    <row r="75" spans="2:4" ht="20" customHeight="1">
      <c r="B75" s="11" t="s">
        <v>23</v>
      </c>
      <c r="C75" s="11">
        <v>2000</v>
      </c>
      <c r="D75" s="12">
        <v>0.12680058999999999</v>
      </c>
    </row>
    <row r="76" spans="2:4" ht="20" customHeight="1">
      <c r="B76" s="11" t="s">
        <v>23</v>
      </c>
      <c r="C76" s="11">
        <v>2008</v>
      </c>
      <c r="D76" s="12">
        <v>0.22104531999999999</v>
      </c>
    </row>
    <row r="77" spans="2:4" ht="20" customHeight="1">
      <c r="B77" s="11" t="s">
        <v>23</v>
      </c>
      <c r="C77" s="11">
        <v>2009</v>
      </c>
      <c r="D77" s="12">
        <v>0.21570011</v>
      </c>
    </row>
    <row r="78" spans="2:4" ht="20" customHeight="1">
      <c r="B78" s="11" t="s">
        <v>23</v>
      </c>
      <c r="C78" s="11">
        <v>2010</v>
      </c>
      <c r="D78" s="12">
        <v>0.21403656000000001</v>
      </c>
    </row>
    <row r="79" spans="2:4" ht="20" customHeight="1">
      <c r="B79" s="11" t="s">
        <v>23</v>
      </c>
      <c r="C79" s="11">
        <v>2011</v>
      </c>
      <c r="D79" s="12">
        <v>0.21732147000000002</v>
      </c>
    </row>
    <row r="80" spans="2:4" ht="20" customHeight="1">
      <c r="B80" s="11" t="s">
        <v>23</v>
      </c>
      <c r="C80" s="11">
        <v>2012</v>
      </c>
      <c r="D80" s="12">
        <v>0.21873823000000001</v>
      </c>
    </row>
    <row r="81" spans="2:4" ht="20" customHeight="1">
      <c r="B81" s="11" t="s">
        <v>23</v>
      </c>
      <c r="C81" s="11">
        <v>2013</v>
      </c>
      <c r="D81" s="12">
        <v>0.21551323</v>
      </c>
    </row>
    <row r="82" spans="2:4" ht="20" customHeight="1">
      <c r="B82" s="11" t="s">
        <v>23</v>
      </c>
      <c r="C82" s="11">
        <v>2014</v>
      </c>
      <c r="D82" s="12">
        <v>0.21781787999999999</v>
      </c>
    </row>
    <row r="83" spans="2:4" ht="20" customHeight="1">
      <c r="B83" s="11" t="s">
        <v>23</v>
      </c>
      <c r="C83" s="11">
        <v>2015</v>
      </c>
      <c r="D83" s="12">
        <v>0.21606646999999998</v>
      </c>
    </row>
    <row r="84" spans="2:4" ht="20" customHeight="1">
      <c r="B84" s="11" t="s">
        <v>23</v>
      </c>
      <c r="C84" s="11">
        <v>2016</v>
      </c>
      <c r="D84" s="12">
        <v>0.20964163</v>
      </c>
    </row>
    <row r="85" spans="2:4" ht="20" customHeight="1">
      <c r="B85" s="11" t="s">
        <v>23</v>
      </c>
      <c r="C85" s="11">
        <v>2017</v>
      </c>
      <c r="D85" s="12">
        <v>0.20411781000000001</v>
      </c>
    </row>
    <row r="86" spans="2:4" ht="20" customHeight="1">
      <c r="B86" s="11" t="s">
        <v>23</v>
      </c>
      <c r="C86" s="11">
        <v>2018</v>
      </c>
      <c r="D86" s="12">
        <v>0.20420653999999999</v>
      </c>
    </row>
    <row r="87" spans="2:4" ht="20" customHeight="1">
      <c r="B87" s="11" t="s">
        <v>23</v>
      </c>
      <c r="C87" s="11">
        <v>2019</v>
      </c>
      <c r="D87" s="12">
        <v>0.20358222999999998</v>
      </c>
    </row>
    <row r="88" spans="2:4" ht="20" customHeight="1">
      <c r="B88" s="11" t="s">
        <v>23</v>
      </c>
      <c r="C88" s="11">
        <v>2020</v>
      </c>
      <c r="D88" s="12">
        <v>0.22305922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ECB2D-997C-4EDD-85D6-00D8899FB140}">
  <dimension ref="B2:K32"/>
  <sheetViews>
    <sheetView zoomScaleNormal="100" workbookViewId="0"/>
  </sheetViews>
  <sheetFormatPr defaultColWidth="8.90625" defaultRowHeight="14.5"/>
  <cols>
    <col min="1" max="1" width="3.54296875" style="7" customWidth="1"/>
    <col min="2" max="4" width="12.81640625" style="7" customWidth="1"/>
    <col min="5" max="5" width="15.81640625" style="7" customWidth="1"/>
    <col min="6" max="11" width="12.81640625" style="7" customWidth="1"/>
    <col min="12" max="12" width="3.54296875" style="7" customWidth="1"/>
    <col min="13" max="16384" width="8.90625" style="7"/>
  </cols>
  <sheetData>
    <row r="2" spans="2:11" ht="20" customHeight="1" thickBot="1">
      <c r="B2" s="10" t="s">
        <v>8</v>
      </c>
      <c r="C2" s="10" t="s">
        <v>87</v>
      </c>
      <c r="D2" s="10" t="s">
        <v>13</v>
      </c>
      <c r="E2" s="10" t="s">
        <v>25</v>
      </c>
      <c r="F2" s="10" t="s">
        <v>9</v>
      </c>
      <c r="G2" s="10" t="s">
        <v>12</v>
      </c>
      <c r="H2" s="10" t="s">
        <v>10</v>
      </c>
      <c r="I2" s="10" t="s">
        <v>11</v>
      </c>
      <c r="J2" s="10" t="s">
        <v>26</v>
      </c>
      <c r="K2" s="10" t="s">
        <v>1</v>
      </c>
    </row>
    <row r="3" spans="2:11" ht="20" customHeight="1" thickTop="1">
      <c r="B3" s="1" t="s">
        <v>27</v>
      </c>
      <c r="C3" s="1" t="str">
        <f ca="1">CHOOSE(RANDBETWEEN(1,3),"BUSI","ECON","ACCT")</f>
        <v>ACCT</v>
      </c>
      <c r="D3" s="1" t="str">
        <f ca="1">CHOOSE(RANDBETWEEN(1,2),"FR","SO")</f>
        <v>FR</v>
      </c>
      <c r="E3" s="1" t="s">
        <v>28</v>
      </c>
      <c r="F3" s="1">
        <v>90</v>
      </c>
      <c r="G3" s="1">
        <v>85</v>
      </c>
      <c r="H3" s="1">
        <v>84</v>
      </c>
      <c r="I3" s="1">
        <v>88</v>
      </c>
      <c r="J3" s="1">
        <v>1</v>
      </c>
      <c r="K3" s="1">
        <v>77.7</v>
      </c>
    </row>
    <row r="4" spans="2:11" ht="20" customHeight="1">
      <c r="B4" s="3" t="s">
        <v>29</v>
      </c>
      <c r="C4" s="3" t="str">
        <f t="shared" ref="C4:C32" ca="1" si="0">CHOOSE(RANDBETWEEN(1,3),"BUSI","ECON","ACCT")</f>
        <v>ACCT</v>
      </c>
      <c r="D4" s="3" t="str">
        <f ca="1">CHOOSE(RANDBETWEEN(1,2),"FR","SO")</f>
        <v>SO</v>
      </c>
      <c r="E4" s="3" t="s">
        <v>30</v>
      </c>
      <c r="F4" s="3">
        <v>95</v>
      </c>
      <c r="G4" s="3">
        <v>92</v>
      </c>
      <c r="H4" s="3">
        <v>80</v>
      </c>
      <c r="I4" s="3">
        <v>91</v>
      </c>
      <c r="J4" s="3">
        <v>1</v>
      </c>
      <c r="K4" s="3">
        <v>88.300000000000011</v>
      </c>
    </row>
    <row r="5" spans="2:11" ht="20" customHeight="1">
      <c r="B5" s="3" t="s">
        <v>31</v>
      </c>
      <c r="C5" s="3" t="str">
        <f t="shared" ca="1" si="0"/>
        <v>ACCT</v>
      </c>
      <c r="D5" s="3" t="str">
        <f t="shared" ref="D5:D32" ca="1" si="1">CHOOSE(RANDBETWEEN(1,2),"FR","SO")</f>
        <v>FR</v>
      </c>
      <c r="E5" s="3" t="s">
        <v>32</v>
      </c>
      <c r="F5" s="3">
        <v>88</v>
      </c>
      <c r="G5" s="3">
        <v>95</v>
      </c>
      <c r="H5" s="3">
        <v>82</v>
      </c>
      <c r="I5" s="3">
        <v>92</v>
      </c>
      <c r="J5" s="3">
        <v>0</v>
      </c>
      <c r="K5" s="3">
        <v>80.199999999999989</v>
      </c>
    </row>
    <row r="6" spans="2:11" ht="20" customHeight="1">
      <c r="B6" s="3" t="s">
        <v>33</v>
      </c>
      <c r="C6" s="3" t="str">
        <f t="shared" ca="1" si="0"/>
        <v>BUSI</v>
      </c>
      <c r="D6" s="3" t="str">
        <f t="shared" ca="1" si="1"/>
        <v>SO</v>
      </c>
      <c r="E6" s="3" t="s">
        <v>34</v>
      </c>
      <c r="F6" s="3">
        <v>92</v>
      </c>
      <c r="G6" s="3">
        <v>88</v>
      </c>
      <c r="H6" s="3">
        <v>95</v>
      </c>
      <c r="I6" s="3">
        <v>99</v>
      </c>
      <c r="J6" s="3">
        <v>1</v>
      </c>
      <c r="K6" s="3">
        <v>94.9</v>
      </c>
    </row>
    <row r="7" spans="2:11" ht="20" customHeight="1">
      <c r="B7" s="3" t="s">
        <v>35</v>
      </c>
      <c r="C7" s="3" t="str">
        <f t="shared" ca="1" si="0"/>
        <v>ECON</v>
      </c>
      <c r="D7" s="3" t="str">
        <f t="shared" ca="1" si="1"/>
        <v>FR</v>
      </c>
      <c r="E7" s="3" t="s">
        <v>36</v>
      </c>
      <c r="F7" s="3">
        <v>89</v>
      </c>
      <c r="G7" s="3">
        <v>48</v>
      </c>
      <c r="H7" s="3">
        <v>86</v>
      </c>
      <c r="I7" s="3">
        <v>92</v>
      </c>
      <c r="J7" s="3">
        <v>1</v>
      </c>
      <c r="K7" s="3">
        <v>81.099999999999994</v>
      </c>
    </row>
    <row r="8" spans="2:11" ht="20" customHeight="1">
      <c r="B8" s="3" t="s">
        <v>37</v>
      </c>
      <c r="C8" s="3" t="str">
        <f t="shared" ca="1" si="0"/>
        <v>ECON</v>
      </c>
      <c r="D8" s="3" t="str">
        <f t="shared" ca="1" si="1"/>
        <v>FR</v>
      </c>
      <c r="E8" s="3" t="s">
        <v>38</v>
      </c>
      <c r="F8" s="3">
        <v>91</v>
      </c>
      <c r="G8" s="3">
        <v>78</v>
      </c>
      <c r="H8" s="3">
        <v>80</v>
      </c>
      <c r="I8" s="3">
        <v>87</v>
      </c>
      <c r="J8" s="3">
        <v>1</v>
      </c>
      <c r="K8" s="3">
        <v>83.5</v>
      </c>
    </row>
    <row r="9" spans="2:11" ht="20" customHeight="1">
      <c r="B9" s="3" t="s">
        <v>39</v>
      </c>
      <c r="C9" s="3" t="str">
        <f t="shared" ca="1" si="0"/>
        <v>ECON</v>
      </c>
      <c r="D9" s="3" t="str">
        <f t="shared" ca="1" si="1"/>
        <v>FR</v>
      </c>
      <c r="E9" s="3" t="s">
        <v>40</v>
      </c>
      <c r="F9" s="3">
        <v>94</v>
      </c>
      <c r="G9" s="3">
        <v>96</v>
      </c>
      <c r="H9" s="3">
        <v>89</v>
      </c>
      <c r="I9" s="3">
        <v>94</v>
      </c>
      <c r="J9" s="3">
        <v>0</v>
      </c>
      <c r="K9" s="3">
        <v>92.9</v>
      </c>
    </row>
    <row r="10" spans="2:11" ht="20" customHeight="1">
      <c r="B10" s="3" t="s">
        <v>41</v>
      </c>
      <c r="C10" s="3" t="str">
        <f t="shared" ca="1" si="0"/>
        <v>BUSI</v>
      </c>
      <c r="D10" s="3" t="str">
        <f t="shared" ca="1" si="1"/>
        <v>SO</v>
      </c>
      <c r="E10" s="3" t="s">
        <v>42</v>
      </c>
      <c r="F10" s="3">
        <v>93</v>
      </c>
      <c r="G10" s="3">
        <v>85</v>
      </c>
      <c r="H10" s="3">
        <v>87</v>
      </c>
      <c r="I10" s="3">
        <v>90</v>
      </c>
      <c r="J10" s="3">
        <v>1</v>
      </c>
      <c r="K10" s="3">
        <v>88.4</v>
      </c>
    </row>
    <row r="11" spans="2:11" ht="20" customHeight="1">
      <c r="B11" s="3" t="s">
        <v>43</v>
      </c>
      <c r="C11" s="3" t="str">
        <f t="shared" ca="1" si="0"/>
        <v>ACCT</v>
      </c>
      <c r="D11" s="3" t="str">
        <f t="shared" ca="1" si="1"/>
        <v>FR</v>
      </c>
      <c r="E11" s="3" t="s">
        <v>44</v>
      </c>
      <c r="F11" s="3">
        <v>87</v>
      </c>
      <c r="G11" s="3">
        <v>62</v>
      </c>
      <c r="H11" s="3">
        <v>84</v>
      </c>
      <c r="I11" s="3">
        <v>78</v>
      </c>
      <c r="J11" s="3">
        <v>1</v>
      </c>
      <c r="K11" s="3">
        <v>77.5</v>
      </c>
    </row>
    <row r="12" spans="2:11" ht="20" customHeight="1">
      <c r="B12" s="3" t="s">
        <v>45</v>
      </c>
      <c r="C12" s="3" t="str">
        <f t="shared" ca="1" si="0"/>
        <v>ACCT</v>
      </c>
      <c r="D12" s="3" t="str">
        <f t="shared" ca="1" si="1"/>
        <v>FR</v>
      </c>
      <c r="E12" s="3" t="s">
        <v>46</v>
      </c>
      <c r="F12" s="3">
        <v>90</v>
      </c>
      <c r="G12" s="3">
        <v>89</v>
      </c>
      <c r="H12" s="3">
        <v>86</v>
      </c>
      <c r="I12" s="3">
        <v>91</v>
      </c>
      <c r="J12" s="3">
        <v>1</v>
      </c>
      <c r="K12" s="3">
        <v>89</v>
      </c>
    </row>
    <row r="13" spans="2:11" ht="20" customHeight="1">
      <c r="B13" s="3" t="s">
        <v>47</v>
      </c>
      <c r="C13" s="3" t="str">
        <f t="shared" ca="1" si="0"/>
        <v>ACCT</v>
      </c>
      <c r="D13" s="3" t="str">
        <f t="shared" ca="1" si="1"/>
        <v>FR</v>
      </c>
      <c r="E13" s="3" t="s">
        <v>48</v>
      </c>
      <c r="F13" s="3">
        <v>92</v>
      </c>
      <c r="G13" s="3">
        <v>87</v>
      </c>
      <c r="H13" s="3">
        <v>78</v>
      </c>
      <c r="I13" s="3">
        <v>85</v>
      </c>
      <c r="J13" s="3">
        <v>1</v>
      </c>
      <c r="K13" s="3">
        <v>84</v>
      </c>
    </row>
    <row r="14" spans="2:11" ht="20" customHeight="1">
      <c r="B14" s="3" t="s">
        <v>49</v>
      </c>
      <c r="C14" s="3" t="str">
        <f t="shared" ca="1" si="0"/>
        <v>ACCT</v>
      </c>
      <c r="D14" s="3" t="str">
        <f t="shared" ca="1" si="1"/>
        <v>SO</v>
      </c>
      <c r="E14" s="3" t="s">
        <v>50</v>
      </c>
      <c r="F14" s="3">
        <v>67</v>
      </c>
      <c r="G14" s="3">
        <v>70</v>
      </c>
      <c r="H14" s="3">
        <v>54</v>
      </c>
      <c r="I14" s="3">
        <v>80</v>
      </c>
      <c r="J14" s="3">
        <v>1</v>
      </c>
      <c r="K14" s="3">
        <v>68.900000000000006</v>
      </c>
    </row>
    <row r="15" spans="2:11" ht="20" customHeight="1">
      <c r="B15" s="3" t="s">
        <v>51</v>
      </c>
      <c r="C15" s="3" t="str">
        <f t="shared" ca="1" si="0"/>
        <v>ECON</v>
      </c>
      <c r="D15" s="3" t="str">
        <f t="shared" ca="1" si="1"/>
        <v>SO</v>
      </c>
      <c r="E15" s="3" t="s">
        <v>52</v>
      </c>
      <c r="F15" s="3">
        <v>88</v>
      </c>
      <c r="G15" s="3">
        <v>75</v>
      </c>
      <c r="H15" s="3">
        <v>80</v>
      </c>
      <c r="I15" s="3">
        <v>79</v>
      </c>
      <c r="J15" s="3">
        <v>0</v>
      </c>
      <c r="K15" s="3">
        <v>79.400000000000006</v>
      </c>
    </row>
    <row r="16" spans="2:11" ht="20" customHeight="1">
      <c r="B16" s="3" t="s">
        <v>53</v>
      </c>
      <c r="C16" s="3" t="str">
        <f t="shared" ca="1" si="0"/>
        <v>ECON</v>
      </c>
      <c r="D16" s="3" t="str">
        <f t="shared" ca="1" si="1"/>
        <v>SO</v>
      </c>
      <c r="E16" s="3" t="s">
        <v>54</v>
      </c>
      <c r="F16" s="3">
        <v>89</v>
      </c>
      <c r="G16" s="3">
        <v>93</v>
      </c>
      <c r="H16" s="3">
        <v>87</v>
      </c>
      <c r="I16" s="3">
        <v>91</v>
      </c>
      <c r="J16" s="3">
        <v>1</v>
      </c>
      <c r="K16" s="3">
        <v>90</v>
      </c>
    </row>
    <row r="17" spans="2:11" ht="20" customHeight="1">
      <c r="B17" s="3" t="s">
        <v>55</v>
      </c>
      <c r="C17" s="3" t="str">
        <f t="shared" ca="1" si="0"/>
        <v>ECON</v>
      </c>
      <c r="D17" s="3" t="str">
        <f t="shared" ca="1" si="1"/>
        <v>SO</v>
      </c>
      <c r="E17" s="3" t="s">
        <v>56</v>
      </c>
      <c r="F17" s="3">
        <v>94</v>
      </c>
      <c r="G17" s="3">
        <v>88</v>
      </c>
      <c r="H17" s="3">
        <v>85</v>
      </c>
      <c r="I17" s="3">
        <v>92</v>
      </c>
      <c r="J17" s="3">
        <v>1</v>
      </c>
      <c r="K17" s="3">
        <v>89.300000000000011</v>
      </c>
    </row>
    <row r="18" spans="2:11" ht="20" customHeight="1">
      <c r="B18" s="3" t="s">
        <v>57</v>
      </c>
      <c r="C18" s="3" t="str">
        <f t="shared" ca="1" si="0"/>
        <v>ECON</v>
      </c>
      <c r="D18" s="3" t="str">
        <f t="shared" ca="1" si="1"/>
        <v>FR</v>
      </c>
      <c r="E18" s="3" t="s">
        <v>58</v>
      </c>
      <c r="F18" s="3">
        <v>92</v>
      </c>
      <c r="G18" s="3">
        <v>91</v>
      </c>
      <c r="H18" s="3">
        <v>88</v>
      </c>
      <c r="I18" s="3">
        <v>90</v>
      </c>
      <c r="J18" s="3">
        <v>1</v>
      </c>
      <c r="K18" s="3">
        <v>89.8</v>
      </c>
    </row>
    <row r="19" spans="2:11" ht="20" customHeight="1">
      <c r="B19" s="3" t="s">
        <v>59</v>
      </c>
      <c r="C19" s="3" t="str">
        <f t="shared" ca="1" si="0"/>
        <v>BUSI</v>
      </c>
      <c r="D19" s="3" t="str">
        <f t="shared" ca="1" si="1"/>
        <v>FR</v>
      </c>
      <c r="E19" s="3" t="s">
        <v>60</v>
      </c>
      <c r="F19" s="3">
        <v>91</v>
      </c>
      <c r="G19" s="3">
        <v>94</v>
      </c>
      <c r="H19" s="3">
        <v>91</v>
      </c>
      <c r="I19" s="3">
        <v>93</v>
      </c>
      <c r="J19" s="3">
        <v>1</v>
      </c>
      <c r="K19" s="3">
        <v>91.2</v>
      </c>
    </row>
    <row r="20" spans="2:11" ht="20" customHeight="1">
      <c r="B20" s="3" t="s">
        <v>61</v>
      </c>
      <c r="C20" s="3" t="str">
        <f t="shared" ca="1" si="0"/>
        <v>ACCT</v>
      </c>
      <c r="D20" s="3" t="str">
        <f t="shared" ca="1" si="1"/>
        <v>FR</v>
      </c>
      <c r="E20" s="3" t="s">
        <v>62</v>
      </c>
      <c r="F20" s="3">
        <v>87</v>
      </c>
      <c r="G20" s="3">
        <v>85</v>
      </c>
      <c r="H20" s="3">
        <v>82</v>
      </c>
      <c r="I20" s="3">
        <v>86</v>
      </c>
      <c r="J20" s="3">
        <v>0</v>
      </c>
      <c r="K20" s="3">
        <v>84.699999999999989</v>
      </c>
    </row>
    <row r="21" spans="2:11" ht="20" customHeight="1">
      <c r="B21" s="3" t="s">
        <v>63</v>
      </c>
      <c r="C21" s="3" t="str">
        <f t="shared" ca="1" si="0"/>
        <v>ACCT</v>
      </c>
      <c r="D21" s="3" t="str">
        <f t="shared" ca="1" si="1"/>
        <v>SO</v>
      </c>
      <c r="E21" s="3" t="s">
        <v>64</v>
      </c>
      <c r="F21" s="3">
        <v>89</v>
      </c>
      <c r="G21" s="3">
        <v>92</v>
      </c>
      <c r="H21" s="3">
        <v>89</v>
      </c>
      <c r="I21" s="3">
        <v>94</v>
      </c>
      <c r="J21" s="3">
        <v>1</v>
      </c>
      <c r="K21" s="3">
        <v>91.6</v>
      </c>
    </row>
    <row r="22" spans="2:11" ht="20" customHeight="1">
      <c r="B22" s="3" t="s">
        <v>65</v>
      </c>
      <c r="C22" s="3" t="str">
        <f t="shared" ca="1" si="0"/>
        <v>BUSI</v>
      </c>
      <c r="D22" s="3" t="str">
        <f t="shared" ca="1" si="1"/>
        <v>FR</v>
      </c>
      <c r="E22" s="3" t="s">
        <v>66</v>
      </c>
      <c r="F22" s="3">
        <v>93</v>
      </c>
      <c r="G22" s="3">
        <v>87</v>
      </c>
      <c r="H22" s="3">
        <v>86</v>
      </c>
      <c r="I22" s="3">
        <v>90</v>
      </c>
      <c r="J22" s="3">
        <v>1</v>
      </c>
      <c r="K22" s="3">
        <v>88.5</v>
      </c>
    </row>
    <row r="23" spans="2:11" ht="20" customHeight="1">
      <c r="B23" s="3" t="s">
        <v>67</v>
      </c>
      <c r="C23" s="3" t="str">
        <f t="shared" ca="1" si="0"/>
        <v>ECON</v>
      </c>
      <c r="D23" s="3" t="str">
        <f t="shared" ca="1" si="1"/>
        <v>SO</v>
      </c>
      <c r="E23" s="3" t="s">
        <v>68</v>
      </c>
      <c r="F23" s="3">
        <v>88</v>
      </c>
      <c r="G23" s="3">
        <v>78</v>
      </c>
      <c r="H23" s="3">
        <v>80</v>
      </c>
      <c r="I23" s="3">
        <v>85</v>
      </c>
      <c r="J23" s="3">
        <v>0</v>
      </c>
      <c r="K23" s="3">
        <v>82.4</v>
      </c>
    </row>
    <row r="24" spans="2:11" ht="20" customHeight="1">
      <c r="B24" s="3" t="s">
        <v>69</v>
      </c>
      <c r="C24" s="3" t="str">
        <f t="shared" ca="1" si="0"/>
        <v>ECON</v>
      </c>
      <c r="D24" s="3" t="str">
        <f t="shared" ca="1" si="1"/>
        <v>FR</v>
      </c>
      <c r="E24" s="3" t="s">
        <v>70</v>
      </c>
      <c r="F24" s="3">
        <v>75</v>
      </c>
      <c r="G24" s="3">
        <v>69</v>
      </c>
      <c r="H24" s="3">
        <v>48</v>
      </c>
      <c r="I24" s="3">
        <v>62</v>
      </c>
      <c r="J24" s="3">
        <v>1</v>
      </c>
      <c r="K24" s="3">
        <v>60.5</v>
      </c>
    </row>
    <row r="25" spans="2:11" ht="20" customHeight="1">
      <c r="B25" s="3" t="s">
        <v>71</v>
      </c>
      <c r="C25" s="3" t="str">
        <f t="shared" ca="1" si="0"/>
        <v>BUSI</v>
      </c>
      <c r="D25" s="3" t="str">
        <f t="shared" ca="1" si="1"/>
        <v>SO</v>
      </c>
      <c r="E25" s="3" t="s">
        <v>72</v>
      </c>
      <c r="F25" s="3">
        <v>92</v>
      </c>
      <c r="G25" s="3">
        <v>90</v>
      </c>
      <c r="H25" s="3">
        <v>88</v>
      </c>
      <c r="I25" s="3">
        <v>93</v>
      </c>
      <c r="J25" s="3">
        <v>1</v>
      </c>
      <c r="K25" s="3">
        <v>90.800000000000011</v>
      </c>
    </row>
    <row r="26" spans="2:11" ht="20" customHeight="1">
      <c r="B26" s="3" t="s">
        <v>73</v>
      </c>
      <c r="C26" s="3" t="str">
        <f t="shared" ca="1" si="0"/>
        <v>BUSI</v>
      </c>
      <c r="D26" s="3" t="str">
        <f t="shared" ca="1" si="1"/>
        <v>FR</v>
      </c>
      <c r="E26" s="3" t="s">
        <v>74</v>
      </c>
      <c r="F26" s="3">
        <v>90</v>
      </c>
      <c r="G26" s="3">
        <v>85</v>
      </c>
      <c r="H26" s="3">
        <v>82</v>
      </c>
      <c r="I26" s="3">
        <v>89</v>
      </c>
      <c r="J26" s="3">
        <v>1</v>
      </c>
      <c r="K26" s="3">
        <v>86.199999999999989</v>
      </c>
    </row>
    <row r="27" spans="2:11" ht="20" customHeight="1">
      <c r="B27" s="3" t="s">
        <v>75</v>
      </c>
      <c r="C27" s="3" t="str">
        <f t="shared" ca="1" si="0"/>
        <v>ACCT</v>
      </c>
      <c r="D27" s="3" t="str">
        <f t="shared" ca="1" si="1"/>
        <v>FR</v>
      </c>
      <c r="E27" s="3" t="s">
        <v>76</v>
      </c>
      <c r="F27" s="3">
        <v>94</v>
      </c>
      <c r="G27" s="3">
        <v>94</v>
      </c>
      <c r="H27" s="3">
        <v>87</v>
      </c>
      <c r="I27" s="3">
        <v>95</v>
      </c>
      <c r="J27" s="3">
        <v>1</v>
      </c>
      <c r="K27" s="3">
        <v>92.3</v>
      </c>
    </row>
    <row r="28" spans="2:11" ht="20" customHeight="1">
      <c r="B28" s="3" t="s">
        <v>77</v>
      </c>
      <c r="C28" s="3" t="str">
        <f t="shared" ca="1" si="0"/>
        <v>ECON</v>
      </c>
      <c r="D28" s="3" t="str">
        <f t="shared" ca="1" si="1"/>
        <v>SO</v>
      </c>
      <c r="E28" s="3" t="s">
        <v>78</v>
      </c>
      <c r="F28" s="3">
        <v>62</v>
      </c>
      <c r="G28" s="3">
        <v>88</v>
      </c>
      <c r="H28" s="3">
        <v>89</v>
      </c>
      <c r="I28" s="3">
        <v>92</v>
      </c>
      <c r="J28" s="3">
        <v>1</v>
      </c>
      <c r="K28" s="3">
        <v>86.800000000000011</v>
      </c>
    </row>
    <row r="29" spans="2:11" ht="20" customHeight="1">
      <c r="B29" s="3" t="s">
        <v>79</v>
      </c>
      <c r="C29" s="3" t="str">
        <f t="shared" ca="1" si="0"/>
        <v>ECON</v>
      </c>
      <c r="D29" s="3" t="str">
        <f t="shared" ca="1" si="1"/>
        <v>FR</v>
      </c>
      <c r="E29" s="3" t="s">
        <v>80</v>
      </c>
      <c r="F29" s="3">
        <v>88</v>
      </c>
      <c r="G29" s="3">
        <v>91</v>
      </c>
      <c r="H29" s="3">
        <v>84</v>
      </c>
      <c r="I29" s="3">
        <v>87</v>
      </c>
      <c r="J29" s="3">
        <v>0</v>
      </c>
      <c r="K29" s="3">
        <v>87</v>
      </c>
    </row>
    <row r="30" spans="2:11" ht="20" customHeight="1">
      <c r="B30" s="3" t="s">
        <v>81</v>
      </c>
      <c r="C30" s="3" t="str">
        <f t="shared" ca="1" si="0"/>
        <v>ECON</v>
      </c>
      <c r="D30" s="3" t="str">
        <f t="shared" ca="1" si="1"/>
        <v>SO</v>
      </c>
      <c r="E30" s="3" t="s">
        <v>82</v>
      </c>
      <c r="F30" s="3">
        <v>26</v>
      </c>
      <c r="G30" s="3">
        <v>26</v>
      </c>
      <c r="H30" s="3">
        <v>57</v>
      </c>
      <c r="I30" s="3">
        <v>59</v>
      </c>
      <c r="J30" s="3">
        <v>1</v>
      </c>
      <c r="K30" s="3">
        <v>48.5</v>
      </c>
    </row>
    <row r="31" spans="2:11" ht="20" customHeight="1">
      <c r="B31" s="3" t="s">
        <v>83</v>
      </c>
      <c r="C31" s="3" t="str">
        <f t="shared" ca="1" si="0"/>
        <v>BUSI</v>
      </c>
      <c r="D31" s="3" t="str">
        <f t="shared" ca="1" si="1"/>
        <v>FR</v>
      </c>
      <c r="E31" s="3" t="s">
        <v>84</v>
      </c>
      <c r="F31" s="3">
        <v>89</v>
      </c>
      <c r="G31" s="3">
        <v>87</v>
      </c>
      <c r="H31" s="3">
        <v>86</v>
      </c>
      <c r="I31" s="3">
        <v>90</v>
      </c>
      <c r="J31" s="3">
        <v>1</v>
      </c>
      <c r="K31" s="3">
        <v>88.100000000000009</v>
      </c>
    </row>
    <row r="32" spans="2:11" ht="20" customHeight="1">
      <c r="B32" s="3" t="s">
        <v>85</v>
      </c>
      <c r="C32" s="3" t="str">
        <f t="shared" ca="1" si="0"/>
        <v>BUSI</v>
      </c>
      <c r="D32" s="3" t="str">
        <f t="shared" ca="1" si="1"/>
        <v>FR</v>
      </c>
      <c r="E32" s="3" t="s">
        <v>86</v>
      </c>
      <c r="F32" s="3">
        <v>92</v>
      </c>
      <c r="G32" s="3">
        <v>86</v>
      </c>
      <c r="H32" s="3">
        <v>88</v>
      </c>
      <c r="I32" s="3">
        <v>89</v>
      </c>
      <c r="J32" s="3">
        <v>0</v>
      </c>
      <c r="K32" s="3">
        <v>88.4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D59C-D2D3-4478-B192-A988DEA267FA}">
  <dimension ref="B2:R31"/>
  <sheetViews>
    <sheetView workbookViewId="0"/>
  </sheetViews>
  <sheetFormatPr defaultColWidth="8.90625" defaultRowHeight="14.5"/>
  <cols>
    <col min="1" max="1" width="3.54296875" style="7" customWidth="1"/>
    <col min="2" max="2" width="6" style="7" bestFit="1" customWidth="1"/>
    <col min="3" max="3" width="5.453125" style="7" bestFit="1" customWidth="1"/>
    <col min="4" max="4" width="7.08984375" style="7" bestFit="1" customWidth="1"/>
    <col min="5" max="5" width="9.08984375" style="7" bestFit="1" customWidth="1"/>
    <col min="6" max="6" width="8.453125" style="7" bestFit="1" customWidth="1"/>
    <col min="7" max="7" width="15.6328125" style="7" bestFit="1" customWidth="1"/>
    <col min="8" max="8" width="9.6328125" style="7" bestFit="1" customWidth="1"/>
    <col min="9" max="9" width="10.1796875" style="7" bestFit="1" customWidth="1"/>
    <col min="10" max="10" width="12.1796875" style="7" bestFit="1" customWidth="1"/>
    <col min="11" max="11" width="9.36328125" style="7" bestFit="1" customWidth="1"/>
    <col min="12" max="12" width="8.90625" style="7"/>
    <col min="13" max="13" width="13.453125" style="7" bestFit="1" customWidth="1"/>
    <col min="14" max="14" width="14.453125" style="7" bestFit="1" customWidth="1"/>
    <col min="15" max="15" width="8.90625" style="7"/>
    <col min="16" max="16" width="14.81640625" style="7" customWidth="1"/>
    <col min="17" max="17" width="10.81640625" style="7" bestFit="1" customWidth="1"/>
    <col min="18" max="18" width="8.90625" style="7"/>
    <col min="19" max="19" width="3.54296875" style="7" customWidth="1"/>
    <col min="20" max="16384" width="8.90625" style="7"/>
  </cols>
  <sheetData>
    <row r="2" spans="2:18" ht="20" customHeight="1" thickBot="1">
      <c r="B2" s="10" t="s">
        <v>88</v>
      </c>
      <c r="C2" s="10" t="s">
        <v>89</v>
      </c>
      <c r="D2" s="10" t="s">
        <v>90</v>
      </c>
      <c r="E2" s="10" t="s">
        <v>91</v>
      </c>
      <c r="F2" s="15" t="s">
        <v>143</v>
      </c>
      <c r="G2" s="15" t="s">
        <v>136</v>
      </c>
      <c r="H2" s="15" t="s">
        <v>134</v>
      </c>
      <c r="I2" s="15" t="s">
        <v>135</v>
      </c>
      <c r="J2" s="15" t="s">
        <v>137</v>
      </c>
      <c r="K2" s="15" t="s">
        <v>138</v>
      </c>
      <c r="L2" s="15" t="s">
        <v>92</v>
      </c>
      <c r="M2" s="15" t="s">
        <v>139</v>
      </c>
      <c r="N2" s="15" t="s">
        <v>93</v>
      </c>
      <c r="O2" s="15" t="s">
        <v>140</v>
      </c>
      <c r="P2" s="15" t="s">
        <v>141</v>
      </c>
      <c r="Q2" s="15" t="s">
        <v>142</v>
      </c>
      <c r="R2" s="10" t="s">
        <v>94</v>
      </c>
    </row>
    <row r="3" spans="2:18" ht="20" customHeight="1" thickTop="1">
      <c r="B3" s="13">
        <v>59338</v>
      </c>
      <c r="C3" s="13" t="s">
        <v>95</v>
      </c>
      <c r="D3" s="13" t="s">
        <v>96</v>
      </c>
      <c r="E3" s="13" t="s">
        <v>5</v>
      </c>
      <c r="F3" s="13">
        <v>60601</v>
      </c>
      <c r="G3" s="13" t="s">
        <v>97</v>
      </c>
      <c r="H3" s="13">
        <v>3</v>
      </c>
      <c r="I3" s="13">
        <v>2.5</v>
      </c>
      <c r="J3" s="14">
        <v>450000</v>
      </c>
      <c r="K3" s="13">
        <v>1990</v>
      </c>
      <c r="L3" s="13" t="s">
        <v>98</v>
      </c>
      <c r="M3" s="13">
        <v>2</v>
      </c>
      <c r="N3" s="13">
        <v>30</v>
      </c>
      <c r="O3" s="13">
        <v>7500</v>
      </c>
      <c r="P3" s="13" t="s">
        <v>99</v>
      </c>
      <c r="Q3" s="13">
        <v>2015</v>
      </c>
      <c r="R3" s="13">
        <v>250</v>
      </c>
    </row>
    <row r="4" spans="2:18" ht="20" customHeight="1">
      <c r="B4" s="13">
        <v>94787</v>
      </c>
      <c r="C4" s="13" t="s">
        <v>95</v>
      </c>
      <c r="D4" s="13" t="s">
        <v>96</v>
      </c>
      <c r="E4" s="13" t="s">
        <v>5</v>
      </c>
      <c r="F4" s="13">
        <v>60602</v>
      </c>
      <c r="G4" s="13" t="s">
        <v>100</v>
      </c>
      <c r="H4" s="13">
        <v>4</v>
      </c>
      <c r="I4" s="13">
        <v>3</v>
      </c>
      <c r="J4" s="14">
        <v>600000</v>
      </c>
      <c r="K4" s="13">
        <v>1985</v>
      </c>
      <c r="L4" s="13" t="s">
        <v>98</v>
      </c>
      <c r="M4" s="13">
        <v>2</v>
      </c>
      <c r="N4" s="13">
        <v>45</v>
      </c>
      <c r="O4" s="13">
        <v>8500</v>
      </c>
      <c r="P4" s="13" t="s">
        <v>99</v>
      </c>
      <c r="Q4" s="13">
        <v>2018</v>
      </c>
      <c r="R4" s="13">
        <v>300</v>
      </c>
    </row>
    <row r="5" spans="2:18" ht="20" customHeight="1">
      <c r="B5" s="13">
        <v>62143</v>
      </c>
      <c r="C5" s="13" t="s">
        <v>95</v>
      </c>
      <c r="D5" s="13" t="s">
        <v>96</v>
      </c>
      <c r="E5" s="13" t="s">
        <v>101</v>
      </c>
      <c r="F5" s="13">
        <v>60201</v>
      </c>
      <c r="G5" s="13" t="s">
        <v>102</v>
      </c>
      <c r="H5" s="13">
        <v>5</v>
      </c>
      <c r="I5" s="13">
        <v>4</v>
      </c>
      <c r="J5" s="14">
        <v>750000</v>
      </c>
      <c r="K5" s="13">
        <v>2005</v>
      </c>
      <c r="L5" s="13" t="s">
        <v>98</v>
      </c>
      <c r="M5" s="13">
        <v>3</v>
      </c>
      <c r="N5" s="13">
        <v>60</v>
      </c>
      <c r="O5" s="13">
        <v>10000</v>
      </c>
      <c r="P5" s="13" t="s">
        <v>99</v>
      </c>
      <c r="Q5" s="13">
        <v>2017</v>
      </c>
      <c r="R5" s="13">
        <v>350</v>
      </c>
    </row>
    <row r="6" spans="2:18" ht="20" customHeight="1">
      <c r="B6" s="13">
        <v>29224</v>
      </c>
      <c r="C6" s="13" t="s">
        <v>95</v>
      </c>
      <c r="D6" s="13" t="s">
        <v>96</v>
      </c>
      <c r="E6" s="13" t="s">
        <v>103</v>
      </c>
      <c r="F6" s="13">
        <v>60301</v>
      </c>
      <c r="G6" s="13" t="s">
        <v>104</v>
      </c>
      <c r="H6" s="13">
        <v>3</v>
      </c>
      <c r="I6" s="13">
        <v>2</v>
      </c>
      <c r="J6" s="14">
        <v>350000</v>
      </c>
      <c r="K6" s="13">
        <v>1950</v>
      </c>
      <c r="L6" s="13" t="s">
        <v>98</v>
      </c>
      <c r="M6" s="13">
        <v>1</v>
      </c>
      <c r="N6" s="13">
        <v>20</v>
      </c>
      <c r="O6" s="13">
        <v>6000</v>
      </c>
      <c r="P6" s="13" t="s">
        <v>99</v>
      </c>
      <c r="Q6" s="13">
        <v>2010</v>
      </c>
      <c r="R6" s="13">
        <v>0</v>
      </c>
    </row>
    <row r="7" spans="2:18" ht="20" customHeight="1">
      <c r="B7" s="13">
        <v>54556</v>
      </c>
      <c r="C7" s="13" t="s">
        <v>95</v>
      </c>
      <c r="D7" s="13" t="s">
        <v>96</v>
      </c>
      <c r="E7" s="13" t="s">
        <v>105</v>
      </c>
      <c r="F7" s="13">
        <v>60076</v>
      </c>
      <c r="G7" s="13" t="s">
        <v>106</v>
      </c>
      <c r="H7" s="13">
        <v>4</v>
      </c>
      <c r="I7" s="13">
        <v>2.5</v>
      </c>
      <c r="J7" s="14">
        <v>550000</v>
      </c>
      <c r="K7" s="13">
        <v>1988</v>
      </c>
      <c r="L7" s="13" t="s">
        <v>98</v>
      </c>
      <c r="M7" s="13">
        <v>2</v>
      </c>
      <c r="N7" s="13">
        <v>35</v>
      </c>
      <c r="O7" s="13">
        <v>7200</v>
      </c>
      <c r="P7" s="13" t="s">
        <v>99</v>
      </c>
      <c r="Q7" s="13">
        <v>2012</v>
      </c>
      <c r="R7" s="13">
        <v>0</v>
      </c>
    </row>
    <row r="8" spans="2:18" ht="20" customHeight="1">
      <c r="B8" s="13">
        <v>1698</v>
      </c>
      <c r="C8" s="13" t="s">
        <v>95</v>
      </c>
      <c r="D8" s="13" t="s">
        <v>96</v>
      </c>
      <c r="E8" s="13" t="s">
        <v>107</v>
      </c>
      <c r="F8" s="13">
        <v>60091</v>
      </c>
      <c r="G8" s="13" t="s">
        <v>108</v>
      </c>
      <c r="H8" s="13">
        <v>5</v>
      </c>
      <c r="I8" s="13">
        <v>3.5</v>
      </c>
      <c r="J8" s="14">
        <v>850000</v>
      </c>
      <c r="K8" s="13">
        <v>1995</v>
      </c>
      <c r="L8" s="13" t="s">
        <v>98</v>
      </c>
      <c r="M8" s="13">
        <v>3</v>
      </c>
      <c r="N8" s="13">
        <v>50</v>
      </c>
      <c r="O8" s="13">
        <v>9500</v>
      </c>
      <c r="P8" s="13" t="s">
        <v>99</v>
      </c>
      <c r="Q8" s="13">
        <v>2019</v>
      </c>
      <c r="R8" s="13">
        <v>400</v>
      </c>
    </row>
    <row r="9" spans="2:18" ht="20" customHeight="1">
      <c r="B9" s="13">
        <v>24755</v>
      </c>
      <c r="C9" s="13" t="s">
        <v>95</v>
      </c>
      <c r="D9" s="13" t="s">
        <v>96</v>
      </c>
      <c r="E9" s="13" t="s">
        <v>5</v>
      </c>
      <c r="F9" s="13">
        <v>60603</v>
      </c>
      <c r="G9" s="13" t="s">
        <v>109</v>
      </c>
      <c r="H9" s="13">
        <v>2</v>
      </c>
      <c r="I9" s="13">
        <v>1</v>
      </c>
      <c r="J9" s="14">
        <v>300000</v>
      </c>
      <c r="K9" s="13">
        <v>1920</v>
      </c>
      <c r="L9" s="13" t="s">
        <v>98</v>
      </c>
      <c r="M9" s="13">
        <v>1</v>
      </c>
      <c r="N9" s="13">
        <v>15</v>
      </c>
      <c r="O9" s="13">
        <v>5000</v>
      </c>
      <c r="P9" s="13" t="s">
        <v>110</v>
      </c>
      <c r="Q9" s="13">
        <v>2014</v>
      </c>
      <c r="R9" s="13">
        <v>500</v>
      </c>
    </row>
    <row r="10" spans="2:18" ht="20" customHeight="1">
      <c r="B10" s="13">
        <v>69233</v>
      </c>
      <c r="C10" s="13" t="s">
        <v>95</v>
      </c>
      <c r="D10" s="13" t="s">
        <v>96</v>
      </c>
      <c r="E10" s="13" t="s">
        <v>5</v>
      </c>
      <c r="F10" s="13">
        <v>60604</v>
      </c>
      <c r="G10" s="13" t="s">
        <v>111</v>
      </c>
      <c r="H10" s="13">
        <v>1</v>
      </c>
      <c r="I10" s="13">
        <v>1</v>
      </c>
      <c r="J10" s="14">
        <v>200000</v>
      </c>
      <c r="K10" s="13">
        <v>1935</v>
      </c>
      <c r="L10" s="13" t="s">
        <v>112</v>
      </c>
      <c r="M10" s="13">
        <v>0</v>
      </c>
      <c r="N10" s="13">
        <v>10</v>
      </c>
      <c r="O10" s="13">
        <v>3500</v>
      </c>
      <c r="P10" s="13" t="s">
        <v>110</v>
      </c>
      <c r="Q10" s="13">
        <v>2012</v>
      </c>
      <c r="R10" s="13">
        <v>450</v>
      </c>
    </row>
    <row r="11" spans="2:18" ht="20" customHeight="1">
      <c r="B11" s="13">
        <v>90108</v>
      </c>
      <c r="C11" s="13" t="s">
        <v>95</v>
      </c>
      <c r="D11" s="13" t="s">
        <v>96</v>
      </c>
      <c r="E11" s="13" t="s">
        <v>101</v>
      </c>
      <c r="F11" s="13">
        <v>60202</v>
      </c>
      <c r="G11" s="13" t="s">
        <v>113</v>
      </c>
      <c r="H11" s="13">
        <v>3</v>
      </c>
      <c r="I11" s="13">
        <v>2</v>
      </c>
      <c r="J11" s="14">
        <v>400000</v>
      </c>
      <c r="K11" s="13">
        <v>1965</v>
      </c>
      <c r="L11" s="13" t="s">
        <v>98</v>
      </c>
      <c r="M11" s="13">
        <v>1</v>
      </c>
      <c r="N11" s="13">
        <v>25</v>
      </c>
      <c r="O11" s="13">
        <v>5500</v>
      </c>
      <c r="P11" s="13" t="s">
        <v>99</v>
      </c>
      <c r="Q11" s="13">
        <v>2005</v>
      </c>
      <c r="R11" s="13">
        <v>0</v>
      </c>
    </row>
    <row r="12" spans="2:18" ht="20" customHeight="1">
      <c r="B12" s="13">
        <v>20302</v>
      </c>
      <c r="C12" s="13" t="s">
        <v>95</v>
      </c>
      <c r="D12" s="13" t="s">
        <v>96</v>
      </c>
      <c r="E12" s="13" t="s">
        <v>103</v>
      </c>
      <c r="F12" s="13">
        <v>60302</v>
      </c>
      <c r="G12" s="13" t="s">
        <v>114</v>
      </c>
      <c r="H12" s="13">
        <v>4</v>
      </c>
      <c r="I12" s="13">
        <v>3</v>
      </c>
      <c r="J12" s="14">
        <v>500000</v>
      </c>
      <c r="K12" s="13">
        <v>1978</v>
      </c>
      <c r="L12" s="13" t="s">
        <v>98</v>
      </c>
      <c r="M12" s="13">
        <v>2</v>
      </c>
      <c r="N12" s="13">
        <v>40</v>
      </c>
      <c r="O12" s="13">
        <v>6800</v>
      </c>
      <c r="P12" s="13" t="s">
        <v>99</v>
      </c>
      <c r="Q12" s="13">
        <v>2015</v>
      </c>
      <c r="R12" s="13">
        <v>0</v>
      </c>
    </row>
    <row r="13" spans="2:18" ht="20" customHeight="1">
      <c r="B13" s="13">
        <v>42019</v>
      </c>
      <c r="C13" s="13" t="s">
        <v>95</v>
      </c>
      <c r="D13" s="13" t="s">
        <v>96</v>
      </c>
      <c r="E13" s="13" t="s">
        <v>105</v>
      </c>
      <c r="F13" s="13">
        <v>60077</v>
      </c>
      <c r="G13" s="13" t="s">
        <v>115</v>
      </c>
      <c r="H13" s="13">
        <v>3</v>
      </c>
      <c r="I13" s="13">
        <v>2</v>
      </c>
      <c r="J13" s="14">
        <v>350000</v>
      </c>
      <c r="K13" s="13">
        <v>1980</v>
      </c>
      <c r="L13" s="13" t="s">
        <v>98</v>
      </c>
      <c r="M13" s="13">
        <v>1</v>
      </c>
      <c r="N13" s="13">
        <v>30</v>
      </c>
      <c r="O13" s="13">
        <v>6000</v>
      </c>
      <c r="P13" s="13" t="s">
        <v>99</v>
      </c>
      <c r="Q13" s="13">
        <v>2012</v>
      </c>
      <c r="R13" s="13">
        <v>0</v>
      </c>
    </row>
    <row r="14" spans="2:18" ht="20" customHeight="1">
      <c r="B14" s="13">
        <v>28377</v>
      </c>
      <c r="C14" s="13" t="s">
        <v>95</v>
      </c>
      <c r="D14" s="13" t="s">
        <v>96</v>
      </c>
      <c r="E14" s="13" t="s">
        <v>107</v>
      </c>
      <c r="F14" s="13">
        <v>60092</v>
      </c>
      <c r="G14" s="13" t="s">
        <v>116</v>
      </c>
      <c r="H14" s="13">
        <v>4</v>
      </c>
      <c r="I14" s="13">
        <v>3</v>
      </c>
      <c r="J14" s="14">
        <v>650000</v>
      </c>
      <c r="K14" s="13">
        <v>1992</v>
      </c>
      <c r="L14" s="13" t="s">
        <v>98</v>
      </c>
      <c r="M14" s="13">
        <v>2</v>
      </c>
      <c r="N14" s="13">
        <v>55</v>
      </c>
      <c r="O14" s="13">
        <v>8000</v>
      </c>
      <c r="P14" s="13" t="s">
        <v>99</v>
      </c>
      <c r="Q14" s="13">
        <v>2016</v>
      </c>
      <c r="R14" s="13">
        <v>300</v>
      </c>
    </row>
    <row r="15" spans="2:18" ht="20" customHeight="1">
      <c r="B15" s="13">
        <v>63678</v>
      </c>
      <c r="C15" s="13" t="s">
        <v>95</v>
      </c>
      <c r="D15" s="13" t="s">
        <v>96</v>
      </c>
      <c r="E15" s="13" t="s">
        <v>5</v>
      </c>
      <c r="F15" s="13">
        <v>60605</v>
      </c>
      <c r="G15" s="13" t="s">
        <v>117</v>
      </c>
      <c r="H15" s="13">
        <v>2</v>
      </c>
      <c r="I15" s="13">
        <v>2</v>
      </c>
      <c r="J15" s="14">
        <v>280000</v>
      </c>
      <c r="K15" s="13">
        <v>2000</v>
      </c>
      <c r="L15" s="13" t="s">
        <v>98</v>
      </c>
      <c r="M15" s="13">
        <v>1</v>
      </c>
      <c r="N15" s="13">
        <v>18</v>
      </c>
      <c r="O15" s="13">
        <v>4500</v>
      </c>
      <c r="P15" s="13" t="s">
        <v>110</v>
      </c>
      <c r="Q15" s="13">
        <v>2010</v>
      </c>
      <c r="R15" s="13">
        <v>350</v>
      </c>
    </row>
    <row r="16" spans="2:18" ht="20" customHeight="1">
      <c r="B16" s="13">
        <v>31958</v>
      </c>
      <c r="C16" s="13" t="s">
        <v>95</v>
      </c>
      <c r="D16" s="13" t="s">
        <v>96</v>
      </c>
      <c r="E16" s="13" t="s">
        <v>5</v>
      </c>
      <c r="F16" s="13">
        <v>60606</v>
      </c>
      <c r="G16" s="13" t="s">
        <v>118</v>
      </c>
      <c r="H16" s="13">
        <v>1</v>
      </c>
      <c r="I16" s="13">
        <v>1</v>
      </c>
      <c r="J16" s="14">
        <v>190000</v>
      </c>
      <c r="K16" s="13">
        <v>1955</v>
      </c>
      <c r="L16" s="13" t="s">
        <v>112</v>
      </c>
      <c r="M16" s="13">
        <v>0</v>
      </c>
      <c r="N16" s="13">
        <v>12</v>
      </c>
      <c r="O16" s="13">
        <v>3500</v>
      </c>
      <c r="P16" s="13" t="s">
        <v>110</v>
      </c>
      <c r="Q16" s="13">
        <v>2015</v>
      </c>
      <c r="R16" s="13">
        <v>400</v>
      </c>
    </row>
    <row r="17" spans="2:18" ht="20" customHeight="1">
      <c r="B17" s="13">
        <v>36527</v>
      </c>
      <c r="C17" s="13" t="s">
        <v>95</v>
      </c>
      <c r="D17" s="13" t="s">
        <v>96</v>
      </c>
      <c r="E17" s="13" t="s">
        <v>101</v>
      </c>
      <c r="F17" s="13">
        <v>60203</v>
      </c>
      <c r="G17" s="13" t="s">
        <v>119</v>
      </c>
      <c r="H17" s="13">
        <v>4</v>
      </c>
      <c r="I17" s="13">
        <v>3.5</v>
      </c>
      <c r="J17" s="14">
        <v>550000</v>
      </c>
      <c r="K17" s="13">
        <v>1986</v>
      </c>
      <c r="L17" s="13" t="s">
        <v>98</v>
      </c>
      <c r="M17" s="13">
        <v>2</v>
      </c>
      <c r="N17" s="13">
        <v>38</v>
      </c>
      <c r="O17" s="13">
        <v>7000</v>
      </c>
      <c r="P17" s="13" t="s">
        <v>99</v>
      </c>
      <c r="Q17" s="13">
        <v>2018</v>
      </c>
      <c r="R17" s="13">
        <v>0</v>
      </c>
    </row>
    <row r="18" spans="2:18" ht="20" customHeight="1">
      <c r="B18" s="13">
        <v>64326</v>
      </c>
      <c r="C18" s="13" t="s">
        <v>95</v>
      </c>
      <c r="D18" s="13" t="s">
        <v>96</v>
      </c>
      <c r="E18" s="13" t="s">
        <v>103</v>
      </c>
      <c r="F18" s="13">
        <v>60303</v>
      </c>
      <c r="G18" s="13" t="s">
        <v>120</v>
      </c>
      <c r="H18" s="13">
        <v>3</v>
      </c>
      <c r="I18" s="13">
        <v>2</v>
      </c>
      <c r="J18" s="14">
        <v>320000</v>
      </c>
      <c r="K18" s="13">
        <v>1960</v>
      </c>
      <c r="L18" s="13" t="s">
        <v>98</v>
      </c>
      <c r="M18" s="13">
        <v>1</v>
      </c>
      <c r="N18" s="13">
        <v>22</v>
      </c>
      <c r="O18" s="13">
        <v>5200</v>
      </c>
      <c r="P18" s="13" t="s">
        <v>99</v>
      </c>
      <c r="Q18" s="13">
        <v>2012</v>
      </c>
      <c r="R18" s="13">
        <v>0</v>
      </c>
    </row>
    <row r="19" spans="2:18" ht="20" customHeight="1">
      <c r="B19" s="13">
        <v>40884</v>
      </c>
      <c r="C19" s="13" t="s">
        <v>95</v>
      </c>
      <c r="D19" s="13" t="s">
        <v>96</v>
      </c>
      <c r="E19" s="13" t="s">
        <v>105</v>
      </c>
      <c r="F19" s="13">
        <v>60078</v>
      </c>
      <c r="G19" s="13" t="s">
        <v>121</v>
      </c>
      <c r="H19" s="13">
        <v>2</v>
      </c>
      <c r="I19" s="13">
        <v>1</v>
      </c>
      <c r="J19" s="14">
        <v>270000</v>
      </c>
      <c r="K19" s="13">
        <v>1952</v>
      </c>
      <c r="L19" s="13" t="s">
        <v>98</v>
      </c>
      <c r="M19" s="13">
        <v>1</v>
      </c>
      <c r="N19" s="13">
        <v>28</v>
      </c>
      <c r="O19" s="13">
        <v>4800</v>
      </c>
      <c r="P19" s="13" t="s">
        <v>99</v>
      </c>
      <c r="Q19" s="13">
        <v>2014</v>
      </c>
      <c r="R19" s="13">
        <v>0</v>
      </c>
    </row>
    <row r="20" spans="2:18" ht="20" customHeight="1">
      <c r="B20" s="13">
        <v>40030</v>
      </c>
      <c r="C20" s="13" t="s">
        <v>95</v>
      </c>
      <c r="D20" s="13" t="s">
        <v>96</v>
      </c>
      <c r="E20" s="13" t="s">
        <v>107</v>
      </c>
      <c r="F20" s="13">
        <v>60093</v>
      </c>
      <c r="G20" s="13" t="s">
        <v>122</v>
      </c>
      <c r="H20" s="13">
        <v>5</v>
      </c>
      <c r="I20" s="13">
        <v>4</v>
      </c>
      <c r="J20" s="14">
        <v>750000</v>
      </c>
      <c r="K20" s="13">
        <v>2002</v>
      </c>
      <c r="L20" s="13" t="s">
        <v>98</v>
      </c>
      <c r="M20" s="13">
        <v>3</v>
      </c>
      <c r="N20" s="13">
        <v>50</v>
      </c>
      <c r="O20" s="13">
        <v>9500</v>
      </c>
      <c r="P20" s="13" t="s">
        <v>99</v>
      </c>
      <c r="Q20" s="13">
        <v>2020</v>
      </c>
      <c r="R20" s="13">
        <v>400</v>
      </c>
    </row>
    <row r="21" spans="2:18" ht="20" customHeight="1">
      <c r="B21" s="13">
        <v>61241</v>
      </c>
      <c r="C21" s="13" t="s">
        <v>95</v>
      </c>
      <c r="D21" s="13" t="s">
        <v>96</v>
      </c>
      <c r="E21" s="13" t="s">
        <v>5</v>
      </c>
      <c r="F21" s="13">
        <v>60607</v>
      </c>
      <c r="G21" s="13" t="s">
        <v>123</v>
      </c>
      <c r="H21" s="13">
        <v>3</v>
      </c>
      <c r="I21" s="13">
        <v>2.5</v>
      </c>
      <c r="J21" s="14">
        <v>480000</v>
      </c>
      <c r="K21" s="13">
        <v>1998</v>
      </c>
      <c r="L21" s="13" t="s">
        <v>98</v>
      </c>
      <c r="M21" s="13">
        <v>2</v>
      </c>
      <c r="N21" s="13">
        <v>35</v>
      </c>
      <c r="O21" s="13">
        <v>6000</v>
      </c>
      <c r="P21" s="13" t="s">
        <v>99</v>
      </c>
      <c r="Q21" s="13">
        <v>2016</v>
      </c>
      <c r="R21" s="13">
        <v>0</v>
      </c>
    </row>
    <row r="22" spans="2:18" ht="20" customHeight="1">
      <c r="B22" s="13">
        <v>97313</v>
      </c>
      <c r="C22" s="13" t="s">
        <v>95</v>
      </c>
      <c r="D22" s="13" t="s">
        <v>96</v>
      </c>
      <c r="E22" s="13" t="s">
        <v>5</v>
      </c>
      <c r="F22" s="13">
        <v>60608</v>
      </c>
      <c r="G22" s="13" t="s">
        <v>124</v>
      </c>
      <c r="H22" s="13">
        <v>4</v>
      </c>
      <c r="I22" s="13">
        <v>3</v>
      </c>
      <c r="J22" s="14">
        <v>550000</v>
      </c>
      <c r="K22" s="13">
        <v>1975</v>
      </c>
      <c r="L22" s="13" t="s">
        <v>98</v>
      </c>
      <c r="M22" s="13">
        <v>2</v>
      </c>
      <c r="N22" s="13">
        <v>40</v>
      </c>
      <c r="O22" s="13">
        <v>7200</v>
      </c>
      <c r="P22" s="13" t="s">
        <v>99</v>
      </c>
      <c r="Q22" s="13">
        <v>2015</v>
      </c>
      <c r="R22" s="13">
        <v>0</v>
      </c>
    </row>
    <row r="23" spans="2:18" ht="20" customHeight="1">
      <c r="B23" s="13">
        <v>10499</v>
      </c>
      <c r="C23" s="13" t="s">
        <v>95</v>
      </c>
      <c r="D23" s="13" t="s">
        <v>96</v>
      </c>
      <c r="E23" s="13" t="s">
        <v>101</v>
      </c>
      <c r="F23" s="13">
        <v>60204</v>
      </c>
      <c r="G23" s="13" t="s">
        <v>125</v>
      </c>
      <c r="H23" s="13">
        <v>3</v>
      </c>
      <c r="I23" s="13">
        <v>2</v>
      </c>
      <c r="J23" s="14">
        <v>420000</v>
      </c>
      <c r="K23" s="13">
        <v>1968</v>
      </c>
      <c r="L23" s="13" t="s">
        <v>98</v>
      </c>
      <c r="M23" s="13">
        <v>2</v>
      </c>
      <c r="N23" s="13">
        <v>32</v>
      </c>
      <c r="O23" s="13">
        <v>5800</v>
      </c>
      <c r="P23" s="13" t="s">
        <v>99</v>
      </c>
      <c r="Q23" s="13">
        <v>2013</v>
      </c>
      <c r="R23" s="13">
        <v>0</v>
      </c>
    </row>
    <row r="24" spans="2:18" ht="20" customHeight="1">
      <c r="B24" s="13">
        <v>62897</v>
      </c>
      <c r="C24" s="13" t="s">
        <v>95</v>
      </c>
      <c r="D24" s="13" t="s">
        <v>96</v>
      </c>
      <c r="E24" s="13" t="s">
        <v>103</v>
      </c>
      <c r="F24" s="13">
        <v>60304</v>
      </c>
      <c r="G24" s="13" t="s">
        <v>126</v>
      </c>
      <c r="H24" s="13">
        <v>2</v>
      </c>
      <c r="I24" s="13">
        <v>1</v>
      </c>
      <c r="J24" s="14">
        <v>300000</v>
      </c>
      <c r="K24" s="13">
        <v>1955</v>
      </c>
      <c r="L24" s="13" t="s">
        <v>98</v>
      </c>
      <c r="M24" s="13">
        <v>1</v>
      </c>
      <c r="N24" s="13">
        <v>18</v>
      </c>
      <c r="O24" s="13">
        <v>5000</v>
      </c>
      <c r="P24" s="13" t="s">
        <v>99</v>
      </c>
      <c r="Q24" s="13">
        <v>2011</v>
      </c>
      <c r="R24" s="13">
        <v>0</v>
      </c>
    </row>
    <row r="25" spans="2:18" ht="20" customHeight="1">
      <c r="B25" s="13">
        <v>98020</v>
      </c>
      <c r="C25" s="13" t="s">
        <v>95</v>
      </c>
      <c r="D25" s="13" t="s">
        <v>96</v>
      </c>
      <c r="E25" s="13" t="s">
        <v>105</v>
      </c>
      <c r="F25" s="13">
        <v>60079</v>
      </c>
      <c r="G25" s="13" t="s">
        <v>127</v>
      </c>
      <c r="H25" s="13">
        <v>4</v>
      </c>
      <c r="I25" s="13">
        <v>2.5</v>
      </c>
      <c r="J25" s="14">
        <v>520000</v>
      </c>
      <c r="K25" s="13">
        <v>1992</v>
      </c>
      <c r="L25" s="13" t="s">
        <v>98</v>
      </c>
      <c r="M25" s="13">
        <v>2</v>
      </c>
      <c r="N25" s="13">
        <v>38</v>
      </c>
      <c r="O25" s="13">
        <v>6800</v>
      </c>
      <c r="P25" s="13" t="s">
        <v>99</v>
      </c>
      <c r="Q25" s="13">
        <v>2017</v>
      </c>
      <c r="R25" s="13">
        <v>0</v>
      </c>
    </row>
    <row r="26" spans="2:18" ht="20" customHeight="1">
      <c r="B26" s="13">
        <v>59158</v>
      </c>
      <c r="C26" s="13" t="s">
        <v>95</v>
      </c>
      <c r="D26" s="13" t="s">
        <v>96</v>
      </c>
      <c r="E26" s="13" t="s">
        <v>107</v>
      </c>
      <c r="F26" s="13">
        <v>60094</v>
      </c>
      <c r="G26" s="13" t="s">
        <v>128</v>
      </c>
      <c r="H26" s="13">
        <v>6</v>
      </c>
      <c r="I26" s="13">
        <v>4.5</v>
      </c>
      <c r="J26" s="14">
        <v>800000</v>
      </c>
      <c r="K26" s="13">
        <v>2006</v>
      </c>
      <c r="L26" s="13" t="s">
        <v>98</v>
      </c>
      <c r="M26" s="13">
        <v>3</v>
      </c>
      <c r="N26" s="13">
        <v>55</v>
      </c>
      <c r="O26" s="13">
        <v>12000</v>
      </c>
      <c r="P26" s="13" t="s">
        <v>99</v>
      </c>
      <c r="Q26" s="13">
        <v>2021</v>
      </c>
      <c r="R26" s="13">
        <v>500</v>
      </c>
    </row>
    <row r="27" spans="2:18" ht="20" customHeight="1">
      <c r="B27" s="13">
        <v>57720</v>
      </c>
      <c r="C27" s="13" t="s">
        <v>95</v>
      </c>
      <c r="D27" s="13" t="s">
        <v>96</v>
      </c>
      <c r="E27" s="13" t="s">
        <v>5</v>
      </c>
      <c r="F27" s="13">
        <v>60609</v>
      </c>
      <c r="G27" s="13" t="s">
        <v>129</v>
      </c>
      <c r="H27" s="13">
        <v>3</v>
      </c>
      <c r="I27" s="13">
        <v>2</v>
      </c>
      <c r="J27" s="14">
        <v>350000</v>
      </c>
      <c r="K27" s="13">
        <v>1985</v>
      </c>
      <c r="L27" s="13" t="s">
        <v>98</v>
      </c>
      <c r="M27" s="13">
        <v>2</v>
      </c>
      <c r="N27" s="13">
        <v>30</v>
      </c>
      <c r="O27" s="13">
        <v>6000</v>
      </c>
      <c r="P27" s="13" t="s">
        <v>99</v>
      </c>
      <c r="Q27" s="13">
        <v>2016</v>
      </c>
      <c r="R27" s="13">
        <v>0</v>
      </c>
    </row>
    <row r="28" spans="2:18" ht="20" customHeight="1">
      <c r="B28" s="13">
        <v>44957</v>
      </c>
      <c r="C28" s="13" t="s">
        <v>95</v>
      </c>
      <c r="D28" s="13" t="s">
        <v>96</v>
      </c>
      <c r="E28" s="13" t="s">
        <v>5</v>
      </c>
      <c r="F28" s="13">
        <v>60610</v>
      </c>
      <c r="G28" s="13" t="s">
        <v>130</v>
      </c>
      <c r="H28" s="13">
        <v>2</v>
      </c>
      <c r="I28" s="13">
        <v>2</v>
      </c>
      <c r="J28" s="14">
        <v>400000</v>
      </c>
      <c r="K28" s="13">
        <v>1970</v>
      </c>
      <c r="L28" s="13" t="s">
        <v>98</v>
      </c>
      <c r="M28" s="13">
        <v>1</v>
      </c>
      <c r="N28" s="13">
        <v>25</v>
      </c>
      <c r="O28" s="13">
        <v>5500</v>
      </c>
      <c r="P28" s="13" t="s">
        <v>110</v>
      </c>
      <c r="Q28" s="13">
        <v>2013</v>
      </c>
      <c r="R28" s="13">
        <v>450</v>
      </c>
    </row>
    <row r="29" spans="2:18" ht="20" customHeight="1">
      <c r="B29" s="13">
        <v>1519</v>
      </c>
      <c r="C29" s="13" t="s">
        <v>95</v>
      </c>
      <c r="D29" s="13" t="s">
        <v>96</v>
      </c>
      <c r="E29" s="13" t="s">
        <v>101</v>
      </c>
      <c r="F29" s="13">
        <v>60205</v>
      </c>
      <c r="G29" s="13" t="s">
        <v>131</v>
      </c>
      <c r="H29" s="13">
        <v>4</v>
      </c>
      <c r="I29" s="13">
        <v>3</v>
      </c>
      <c r="J29" s="14">
        <v>550000</v>
      </c>
      <c r="K29" s="13">
        <v>1990</v>
      </c>
      <c r="L29" s="13" t="s">
        <v>98</v>
      </c>
      <c r="M29" s="13">
        <v>2</v>
      </c>
      <c r="N29" s="13">
        <v>38</v>
      </c>
      <c r="O29" s="13">
        <v>7200</v>
      </c>
      <c r="P29" s="13" t="s">
        <v>99</v>
      </c>
      <c r="Q29" s="13">
        <v>2018</v>
      </c>
      <c r="R29" s="13">
        <v>0</v>
      </c>
    </row>
    <row r="30" spans="2:18" ht="20" customHeight="1">
      <c r="B30" s="13">
        <v>24877</v>
      </c>
      <c r="C30" s="13" t="s">
        <v>95</v>
      </c>
      <c r="D30" s="13" t="s">
        <v>96</v>
      </c>
      <c r="E30" s="13" t="s">
        <v>103</v>
      </c>
      <c r="F30" s="13">
        <v>60305</v>
      </c>
      <c r="G30" s="13" t="s">
        <v>132</v>
      </c>
      <c r="H30" s="13">
        <v>3</v>
      </c>
      <c r="I30" s="13">
        <v>2.5</v>
      </c>
      <c r="J30" s="14">
        <v>480000</v>
      </c>
      <c r="K30" s="13">
        <v>1982</v>
      </c>
      <c r="L30" s="13" t="s">
        <v>98</v>
      </c>
      <c r="M30" s="13">
        <v>2</v>
      </c>
      <c r="N30" s="13">
        <v>35</v>
      </c>
      <c r="O30" s="13">
        <v>6000</v>
      </c>
      <c r="P30" s="13" t="s">
        <v>99</v>
      </c>
      <c r="Q30" s="13">
        <v>2014</v>
      </c>
      <c r="R30" s="13">
        <v>0</v>
      </c>
    </row>
    <row r="31" spans="2:18" ht="20" customHeight="1">
      <c r="B31" s="13">
        <v>35025</v>
      </c>
      <c r="C31" s="13" t="s">
        <v>95</v>
      </c>
      <c r="D31" s="13" t="s">
        <v>96</v>
      </c>
      <c r="E31" s="13" t="s">
        <v>105</v>
      </c>
      <c r="F31" s="13">
        <v>60080</v>
      </c>
      <c r="G31" s="13" t="s">
        <v>133</v>
      </c>
      <c r="H31" s="13">
        <v>4</v>
      </c>
      <c r="I31" s="13">
        <v>2.5</v>
      </c>
      <c r="J31" s="14">
        <v>520000</v>
      </c>
      <c r="K31" s="13">
        <v>1995</v>
      </c>
      <c r="L31" s="13" t="s">
        <v>98</v>
      </c>
      <c r="M31" s="13">
        <v>2</v>
      </c>
      <c r="N31" s="13">
        <v>40</v>
      </c>
      <c r="O31" s="13">
        <v>6800</v>
      </c>
      <c r="P31" s="13" t="s">
        <v>99</v>
      </c>
      <c r="Q31" s="13">
        <v>2019</v>
      </c>
      <c r="R31" s="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PIVOT-DATES</vt:lpstr>
      <vt:lpstr>PIVOT-YEARS</vt:lpstr>
      <vt:lpstr>PIVOT-FILTERS</vt:lpstr>
      <vt:lpstr>PIVOT-CREATE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Brian</dc:creator>
  <cp:lastModifiedBy>Brian Park</cp:lastModifiedBy>
  <dcterms:created xsi:type="dcterms:W3CDTF">2023-09-10T14:36:41Z</dcterms:created>
  <dcterms:modified xsi:type="dcterms:W3CDTF">2023-11-08T17:42:44Z</dcterms:modified>
</cp:coreProperties>
</file>