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2\"/>
    </mc:Choice>
  </mc:AlternateContent>
  <xr:revisionPtr revIDLastSave="0" documentId="13_ncr:1_{4D18A82E-51D1-4746-BDDF-0BB92EF9074D}" xr6:coauthVersionLast="47" xr6:coauthVersionMax="47" xr10:uidLastSave="{00000000-0000-0000-0000-000000000000}"/>
  <bookViews>
    <workbookView xWindow="-110" yWindow="-110" windowWidth="25820" windowHeight="13900" xr2:uid="{A4575AC9-D691-4957-A7D5-FBF1C5A8D07A}"/>
  </bookViews>
  <sheets>
    <sheet name="Quiz2-Sheet1-S01" sheetId="1" r:id="rId1"/>
    <sheet name="Quiz2-Sheet2-S0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8" i="3"/>
  <c r="F7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6" i="3"/>
  <c r="I9" i="1"/>
  <c r="I8" i="1"/>
  <c r="I5" i="1"/>
  <c r="I6" i="1"/>
  <c r="I7" i="1"/>
  <c r="F7" i="1"/>
  <c r="F8" i="1"/>
  <c r="F25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6" i="1"/>
  <c r="F5" i="1"/>
  <c r="E2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" i="1"/>
</calcChain>
</file>

<file path=xl/sharedStrings.xml><?xml version="1.0" encoding="utf-8"?>
<sst xmlns="http://schemas.openxmlformats.org/spreadsheetml/2006/main" count="79" uniqueCount="78">
  <si>
    <t>AAPL</t>
  </si>
  <si>
    <t>MSFT</t>
  </si>
  <si>
    <t>AMZN</t>
  </si>
  <si>
    <t>GOOGL</t>
  </si>
  <si>
    <t>TSLA</t>
  </si>
  <si>
    <t>FB</t>
  </si>
  <si>
    <t>JPM</t>
  </si>
  <si>
    <t>V</t>
  </si>
  <si>
    <t>PYPL</t>
  </si>
  <si>
    <t>NFLX</t>
  </si>
  <si>
    <t>IBM</t>
  </si>
  <si>
    <t>BA</t>
  </si>
  <si>
    <t>GS</t>
  </si>
  <si>
    <t>DIS</t>
  </si>
  <si>
    <t>NVDA</t>
  </si>
  <si>
    <t>GE</t>
  </si>
  <si>
    <t>WMT</t>
  </si>
  <si>
    <t>CVX</t>
  </si>
  <si>
    <t>KO</t>
  </si>
  <si>
    <t>PFE</t>
  </si>
  <si>
    <t>-</t>
  </si>
  <si>
    <t>TOTAL</t>
  </si>
  <si>
    <t>TICKER</t>
  </si>
  <si>
    <t>SHARES</t>
  </si>
  <si>
    <t>MARKET 
VALUE</t>
  </si>
  <si>
    <t>% OF 
PORTFOLIO</t>
  </si>
  <si>
    <t>PRICE PER
SHARE</t>
  </si>
  <si>
    <t>AUS</t>
  </si>
  <si>
    <t>AUT</t>
  </si>
  <si>
    <t>BEL</t>
  </si>
  <si>
    <t>BRA</t>
  </si>
  <si>
    <t>CAN</t>
  </si>
  <si>
    <t>CHL</t>
  </si>
  <si>
    <t>CZE</t>
  </si>
  <si>
    <t>DNK</t>
  </si>
  <si>
    <t>EST</t>
  </si>
  <si>
    <t>FIN</t>
  </si>
  <si>
    <t>FRA</t>
  </si>
  <si>
    <t>DEU</t>
  </si>
  <si>
    <t>GRC</t>
  </si>
  <si>
    <t>HUN</t>
  </si>
  <si>
    <t>ISL</t>
  </si>
  <si>
    <t>IDN</t>
  </si>
  <si>
    <t>IRL</t>
  </si>
  <si>
    <t>ISR</t>
  </si>
  <si>
    <t>ITA</t>
  </si>
  <si>
    <t>JPN</t>
  </si>
  <si>
    <t>LVA</t>
  </si>
  <si>
    <t>LUX</t>
  </si>
  <si>
    <t>MEX</t>
  </si>
  <si>
    <t>NLD</t>
  </si>
  <si>
    <t>NZL</t>
  </si>
  <si>
    <t>NOR</t>
  </si>
  <si>
    <t>POL</t>
  </si>
  <si>
    <t>PRT</t>
  </si>
  <si>
    <t>RUS</t>
  </si>
  <si>
    <t>SVK</t>
  </si>
  <si>
    <t>SVN</t>
  </si>
  <si>
    <t>KOR</t>
  </si>
  <si>
    <t>ESP</t>
  </si>
  <si>
    <t>SWE</t>
  </si>
  <si>
    <t>CHE</t>
  </si>
  <si>
    <t>TUR</t>
  </si>
  <si>
    <t>GBR</t>
  </si>
  <si>
    <t>USA</t>
  </si>
  <si>
    <t>Investment Portfolio</t>
  </si>
  <si>
    <t>COUNTRY</t>
  </si>
  <si>
    <t>DIFFERENCE</t>
  </si>
  <si>
    <t>MATH SCORES</t>
  </si>
  <si>
    <t>QUESTIONS</t>
  </si>
  <si>
    <t>ANSWER</t>
  </si>
  <si>
    <t>How much does the third most expensive stock cost?</t>
  </si>
  <si>
    <t>How many distinct assets are there in the portfolio?</t>
  </si>
  <si>
    <t>What is the average price per share of all assets in the portfolio?</t>
  </si>
  <si>
    <t>How much does one share of the most expensive stock cost?</t>
  </si>
  <si>
    <t>How much does one share of the least expensive stock cost?</t>
  </si>
  <si>
    <t>2018
RANK</t>
  </si>
  <si>
    <t>OECD Programme for International Student Assessment (PISA) Math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</si>
</sst>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/>
    <xf numFmtId="0" fontId="2" fillId="2" borderId="0" xfId="0" applyFont="1" applyFill="1" applyAlignment="1">
      <alignment vertical="center" wrapText="1"/>
    </xf>
    <xf numFmtId="44" fontId="0" fillId="2" borderId="0" xfId="1" applyFont="1" applyFill="1" applyAlignment="1">
      <alignment horizontal="center" vertical="center"/>
    </xf>
    <xf numFmtId="44" fontId="0" fillId="3" borderId="5" xfId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4" fontId="0" fillId="3" borderId="0" xfId="0" applyNumberFormat="1" applyFill="1" applyAlignment="1">
      <alignment vertical="center"/>
    </xf>
    <xf numFmtId="10" fontId="0" fillId="3" borderId="0" xfId="2" applyNumberFormat="1" applyFont="1" applyFill="1" applyAlignment="1">
      <alignment vertical="center"/>
    </xf>
    <xf numFmtId="10" fontId="0" fillId="3" borderId="5" xfId="2" applyNumberFormat="1" applyFont="1" applyFill="1" applyBorder="1" applyAlignment="1">
      <alignment vertical="center"/>
    </xf>
    <xf numFmtId="44" fontId="0" fillId="3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8176-86F9-4BD1-9FB8-AD2640EFD2AD}">
  <dimension ref="B1:I25"/>
  <sheetViews>
    <sheetView tabSelected="1" zoomScaleNormal="100" workbookViewId="0"/>
  </sheetViews>
  <sheetFormatPr defaultRowHeight="14.5" x14ac:dyDescent="0.35"/>
  <cols>
    <col min="1" max="1" width="2.6328125" style="2" customWidth="1"/>
    <col min="2" max="4" width="10.6328125" style="2" customWidth="1"/>
    <col min="5" max="6" width="15.6328125" style="2" customWidth="1"/>
    <col min="7" max="7" width="2.6328125" style="2" customWidth="1"/>
    <col min="8" max="8" width="56.54296875" style="2" bestFit="1" customWidth="1"/>
    <col min="9" max="9" width="14.90625" style="2" customWidth="1"/>
    <col min="10" max="16384" width="8.7265625" style="2"/>
  </cols>
  <sheetData>
    <row r="1" spans="2:9" ht="20.5" customHeight="1" x14ac:dyDescent="0.35"/>
    <row r="2" spans="2:9" ht="20.5" customHeight="1" x14ac:dyDescent="0.35">
      <c r="B2" s="15" t="s">
        <v>65</v>
      </c>
      <c r="C2" s="15"/>
      <c r="D2" s="15"/>
      <c r="E2" s="15"/>
      <c r="F2" s="15"/>
      <c r="G2" s="15"/>
      <c r="H2" s="15"/>
      <c r="I2" s="15"/>
    </row>
    <row r="3" spans="2:9" ht="20.5" customHeight="1" x14ac:dyDescent="0.35"/>
    <row r="4" spans="2:9" ht="30" customHeight="1" thickBot="1" x14ac:dyDescent="0.4">
      <c r="B4" s="4" t="s">
        <v>22</v>
      </c>
      <c r="C4" s="5" t="s">
        <v>26</v>
      </c>
      <c r="D4" s="4" t="s">
        <v>23</v>
      </c>
      <c r="E4" s="5" t="s">
        <v>24</v>
      </c>
      <c r="F4" s="5" t="s">
        <v>25</v>
      </c>
      <c r="H4" s="4" t="s">
        <v>69</v>
      </c>
      <c r="I4" s="5" t="s">
        <v>70</v>
      </c>
    </row>
    <row r="5" spans="2:9" ht="20" customHeight="1" thickTop="1" x14ac:dyDescent="0.35">
      <c r="B5" s="1" t="s">
        <v>0</v>
      </c>
      <c r="C5" s="12">
        <v>187.68</v>
      </c>
      <c r="D5" s="1">
        <v>4.92</v>
      </c>
      <c r="E5" s="20">
        <f>C5*D5</f>
        <v>923.38560000000007</v>
      </c>
      <c r="F5" s="21">
        <f>E5/$E$25</f>
        <v>4.0202533018510456E-2</v>
      </c>
      <c r="H5" s="3" t="s">
        <v>74</v>
      </c>
      <c r="I5" s="9">
        <f>LARGE(C5:C24,1)</f>
        <v>677.08</v>
      </c>
    </row>
    <row r="6" spans="2:9" ht="20" customHeight="1" x14ac:dyDescent="0.35">
      <c r="B6" s="1" t="s">
        <v>1</v>
      </c>
      <c r="C6" s="12">
        <v>405.65</v>
      </c>
      <c r="D6" s="1">
        <v>9.56</v>
      </c>
      <c r="E6" s="20">
        <f t="shared" ref="E6:E24" si="0">C6*D6</f>
        <v>3878.0140000000001</v>
      </c>
      <c r="F6" s="21">
        <f>E6/$E$25</f>
        <v>0.16884169070997621</v>
      </c>
      <c r="H6" s="3" t="s">
        <v>75</v>
      </c>
      <c r="I6" s="9">
        <f>SMALL(C5:C24,1)</f>
        <v>27.04</v>
      </c>
    </row>
    <row r="7" spans="2:9" ht="20" customHeight="1" x14ac:dyDescent="0.35">
      <c r="B7" s="1" t="s">
        <v>2</v>
      </c>
      <c r="C7" s="12">
        <v>170.31</v>
      </c>
      <c r="D7" s="1">
        <v>1.89</v>
      </c>
      <c r="E7" s="20">
        <f t="shared" si="0"/>
        <v>321.88589999999999</v>
      </c>
      <c r="F7" s="21">
        <f t="shared" ref="F7:F24" si="1">E7/$E$25</f>
        <v>1.4014327841957849E-2</v>
      </c>
      <c r="H7" s="3" t="s">
        <v>72</v>
      </c>
      <c r="I7" s="9">
        <f>COUNTA(B5:B24)</f>
        <v>20</v>
      </c>
    </row>
    <row r="8" spans="2:9" ht="20" customHeight="1" x14ac:dyDescent="0.35">
      <c r="B8" s="1" t="s">
        <v>3</v>
      </c>
      <c r="C8" s="12">
        <v>144.56</v>
      </c>
      <c r="D8" s="1">
        <v>2.48</v>
      </c>
      <c r="E8" s="20">
        <f t="shared" si="0"/>
        <v>358.50880000000001</v>
      </c>
      <c r="F8" s="21">
        <f t="shared" si="1"/>
        <v>1.5608822434989848E-2</v>
      </c>
      <c r="H8" s="3" t="s">
        <v>73</v>
      </c>
      <c r="I8" s="23">
        <f>AVERAGE(C5:C24)</f>
        <v>235.8144999999999</v>
      </c>
    </row>
    <row r="9" spans="2:9" ht="20" customHeight="1" thickBot="1" x14ac:dyDescent="0.4">
      <c r="B9" s="1" t="s">
        <v>4</v>
      </c>
      <c r="C9" s="12">
        <v>183.88</v>
      </c>
      <c r="D9" s="1">
        <v>6.13</v>
      </c>
      <c r="E9" s="20">
        <f t="shared" si="0"/>
        <v>1127.1843999999999</v>
      </c>
      <c r="F9" s="21">
        <f t="shared" si="1"/>
        <v>4.9075562862307895E-2</v>
      </c>
      <c r="H9" s="6" t="s">
        <v>71</v>
      </c>
      <c r="I9" s="10">
        <f>LARGE(C5:C24,3)</f>
        <v>454.84</v>
      </c>
    </row>
    <row r="10" spans="2:9" ht="20" customHeight="1" x14ac:dyDescent="0.35">
      <c r="B10" s="1" t="s">
        <v>5</v>
      </c>
      <c r="C10" s="12">
        <v>454.84</v>
      </c>
      <c r="D10" s="1">
        <v>7.56</v>
      </c>
      <c r="E10" s="20">
        <f t="shared" si="0"/>
        <v>3438.5903999999996</v>
      </c>
      <c r="F10" s="21">
        <f t="shared" si="1"/>
        <v>0.14970998474866087</v>
      </c>
      <c r="H10" s="3"/>
    </row>
    <row r="11" spans="2:9" ht="20" customHeight="1" x14ac:dyDescent="0.35">
      <c r="B11" s="1" t="s">
        <v>6</v>
      </c>
      <c r="C11" s="12">
        <v>174.81</v>
      </c>
      <c r="D11" s="1">
        <v>1.27</v>
      </c>
      <c r="E11" s="20">
        <f t="shared" si="0"/>
        <v>222.0087</v>
      </c>
      <c r="F11" s="21">
        <f t="shared" si="1"/>
        <v>9.6658558376333595E-3</v>
      </c>
    </row>
    <row r="12" spans="2:9" ht="20" customHeight="1" x14ac:dyDescent="0.35">
      <c r="B12" s="1" t="s">
        <v>7</v>
      </c>
      <c r="C12" s="12">
        <v>274.95999999999998</v>
      </c>
      <c r="D12" s="1">
        <v>7.49</v>
      </c>
      <c r="E12" s="20">
        <f t="shared" si="0"/>
        <v>2059.4503999999997</v>
      </c>
      <c r="F12" s="21">
        <f t="shared" si="1"/>
        <v>8.9664732378309298E-2</v>
      </c>
    </row>
    <row r="13" spans="2:9" ht="20" customHeight="1" x14ac:dyDescent="0.35">
      <c r="B13" s="1" t="s">
        <v>8</v>
      </c>
      <c r="C13" s="12">
        <v>63</v>
      </c>
      <c r="D13" s="1">
        <v>9.0399999999999991</v>
      </c>
      <c r="E13" s="20">
        <f t="shared" si="0"/>
        <v>569.52</v>
      </c>
      <c r="F13" s="21">
        <f t="shared" si="1"/>
        <v>2.4795867083807755E-2</v>
      </c>
    </row>
    <row r="14" spans="2:9" ht="20" customHeight="1" x14ac:dyDescent="0.35">
      <c r="B14" s="1" t="s">
        <v>9</v>
      </c>
      <c r="C14" s="12">
        <v>558.49</v>
      </c>
      <c r="D14" s="1">
        <v>1.83</v>
      </c>
      <c r="E14" s="20">
        <f t="shared" si="0"/>
        <v>1022.0367000000001</v>
      </c>
      <c r="F14" s="21">
        <f t="shared" si="1"/>
        <v>4.4497622854286954E-2</v>
      </c>
    </row>
    <row r="15" spans="2:9" ht="20" customHeight="1" x14ac:dyDescent="0.35">
      <c r="B15" s="1" t="s">
        <v>10</v>
      </c>
      <c r="C15" s="12">
        <v>183.7</v>
      </c>
      <c r="D15" s="1">
        <v>6.24</v>
      </c>
      <c r="E15" s="20">
        <f t="shared" si="0"/>
        <v>1146.288</v>
      </c>
      <c r="F15" s="21">
        <f t="shared" si="1"/>
        <v>4.9907298932019638E-2</v>
      </c>
      <c r="H15" s="3"/>
    </row>
    <row r="16" spans="2:9" ht="20" customHeight="1" x14ac:dyDescent="0.35">
      <c r="B16" s="1" t="s">
        <v>11</v>
      </c>
      <c r="C16" s="12">
        <v>208.7</v>
      </c>
      <c r="D16" s="1">
        <v>2.65</v>
      </c>
      <c r="E16" s="20">
        <f t="shared" si="0"/>
        <v>553.05499999999995</v>
      </c>
      <c r="F16" s="21">
        <f t="shared" si="1"/>
        <v>2.4079010868863774E-2</v>
      </c>
    </row>
    <row r="17" spans="2:6" ht="20" customHeight="1" x14ac:dyDescent="0.35">
      <c r="B17" s="1" t="s">
        <v>12</v>
      </c>
      <c r="C17" s="12">
        <v>384.89</v>
      </c>
      <c r="D17" s="1">
        <v>1.52</v>
      </c>
      <c r="E17" s="20">
        <f t="shared" si="0"/>
        <v>585.03279999999995</v>
      </c>
      <c r="F17" s="21">
        <f t="shared" si="1"/>
        <v>2.5471266239057249E-2</v>
      </c>
    </row>
    <row r="18" spans="2:6" ht="20" customHeight="1" x14ac:dyDescent="0.35">
      <c r="B18" s="1" t="s">
        <v>13</v>
      </c>
      <c r="C18" s="12">
        <v>97.44</v>
      </c>
      <c r="D18" s="1">
        <v>4.08</v>
      </c>
      <c r="E18" s="20">
        <f t="shared" si="0"/>
        <v>397.55520000000001</v>
      </c>
      <c r="F18" s="21">
        <f t="shared" si="1"/>
        <v>1.7308831819210228E-2</v>
      </c>
    </row>
    <row r="19" spans="2:6" ht="20" customHeight="1" x14ac:dyDescent="0.35">
      <c r="B19" s="1" t="s">
        <v>14</v>
      </c>
      <c r="C19" s="12">
        <v>677.08</v>
      </c>
      <c r="D19" s="1">
        <v>3.61</v>
      </c>
      <c r="E19" s="20">
        <f t="shared" si="0"/>
        <v>2444.2588000000001</v>
      </c>
      <c r="F19" s="21">
        <f t="shared" si="1"/>
        <v>0.10641859166179844</v>
      </c>
    </row>
    <row r="20" spans="2:6" ht="20" customHeight="1" x14ac:dyDescent="0.35">
      <c r="B20" s="1" t="s">
        <v>15</v>
      </c>
      <c r="C20" s="12">
        <v>138.11000000000001</v>
      </c>
      <c r="D20" s="1">
        <v>7.2</v>
      </c>
      <c r="E20" s="20">
        <f t="shared" si="0"/>
        <v>994.39200000000017</v>
      </c>
      <c r="F20" s="21">
        <f t="shared" si="1"/>
        <v>4.3294022793232488E-2</v>
      </c>
    </row>
    <row r="21" spans="2:6" ht="20" customHeight="1" x14ac:dyDescent="0.35">
      <c r="B21" s="1" t="s">
        <v>16</v>
      </c>
      <c r="C21" s="12">
        <v>169.06</v>
      </c>
      <c r="D21" s="1">
        <v>6.15</v>
      </c>
      <c r="E21" s="20">
        <f t="shared" si="0"/>
        <v>1039.7190000000001</v>
      </c>
      <c r="F21" s="21">
        <f t="shared" si="1"/>
        <v>4.5267478101751503E-2</v>
      </c>
    </row>
    <row r="22" spans="2:6" ht="20" customHeight="1" x14ac:dyDescent="0.35">
      <c r="B22" s="1" t="s">
        <v>17</v>
      </c>
      <c r="C22" s="12">
        <v>152.11000000000001</v>
      </c>
      <c r="D22" s="1">
        <v>9.59</v>
      </c>
      <c r="E22" s="20">
        <f t="shared" si="0"/>
        <v>1458.7349000000002</v>
      </c>
      <c r="F22" s="21">
        <f t="shared" si="1"/>
        <v>6.351066984638222E-2</v>
      </c>
    </row>
    <row r="23" spans="2:6" ht="20" customHeight="1" x14ac:dyDescent="0.35">
      <c r="B23" s="1" t="s">
        <v>18</v>
      </c>
      <c r="C23" s="12">
        <v>59.98</v>
      </c>
      <c r="D23" s="1">
        <v>4.24</v>
      </c>
      <c r="E23" s="20">
        <f t="shared" si="0"/>
        <v>254.3152</v>
      </c>
      <c r="F23" s="21">
        <f t="shared" si="1"/>
        <v>1.1072422209214753E-2</v>
      </c>
    </row>
    <row r="24" spans="2:6" ht="20" customHeight="1" x14ac:dyDescent="0.35">
      <c r="B24" s="1" t="s">
        <v>19</v>
      </c>
      <c r="C24" s="12">
        <v>27.04</v>
      </c>
      <c r="D24" s="1">
        <v>6.45</v>
      </c>
      <c r="E24" s="20">
        <f t="shared" si="0"/>
        <v>174.40799999999999</v>
      </c>
      <c r="F24" s="21">
        <f t="shared" si="1"/>
        <v>7.5934077580291168E-3</v>
      </c>
    </row>
    <row r="25" spans="2:6" ht="20" customHeight="1" thickBot="1" x14ac:dyDescent="0.4">
      <c r="B25" s="7" t="s">
        <v>21</v>
      </c>
      <c r="C25" s="7" t="s">
        <v>20</v>
      </c>
      <c r="D25" s="7" t="s">
        <v>20</v>
      </c>
      <c r="E25" s="13">
        <f>SUM(E5:E24)</f>
        <v>22968.343800000002</v>
      </c>
      <c r="F25" s="22">
        <f>SUM(F5:F24)</f>
        <v>0.99999999999999989</v>
      </c>
    </row>
  </sheetData>
  <mergeCells count="1"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AAC2-64DA-4F80-9339-3E8CFC677DD8}">
  <dimension ref="B2:I43"/>
  <sheetViews>
    <sheetView zoomScaleNormal="100" workbookViewId="0"/>
  </sheetViews>
  <sheetFormatPr defaultRowHeight="14.5" x14ac:dyDescent="0.35"/>
  <cols>
    <col min="1" max="1" width="8.7265625" style="1"/>
    <col min="2" max="6" width="12.6328125" style="1" customWidth="1"/>
    <col min="7" max="16384" width="8.7265625" style="1"/>
  </cols>
  <sheetData>
    <row r="2" spans="2:9" ht="40" customHeight="1" x14ac:dyDescent="0.35">
      <c r="B2" s="18" t="s">
        <v>77</v>
      </c>
      <c r="C2" s="18"/>
      <c r="D2" s="18"/>
      <c r="E2" s="18"/>
      <c r="F2" s="18"/>
      <c r="G2" s="11"/>
      <c r="H2" s="11"/>
      <c r="I2" s="11"/>
    </row>
    <row r="3" spans="2:9" ht="10" customHeight="1" x14ac:dyDescent="0.35"/>
    <row r="4" spans="2:9" ht="20" customHeight="1" x14ac:dyDescent="0.35">
      <c r="B4" s="19" t="s">
        <v>66</v>
      </c>
      <c r="C4" s="19" t="s">
        <v>68</v>
      </c>
      <c r="D4" s="19"/>
      <c r="E4" s="19"/>
      <c r="F4" s="16" t="s">
        <v>76</v>
      </c>
    </row>
    <row r="5" spans="2:9" ht="20" customHeight="1" thickBot="1" x14ac:dyDescent="0.4">
      <c r="B5" s="17"/>
      <c r="C5" s="8">
        <v>2015</v>
      </c>
      <c r="D5" s="8">
        <v>2018</v>
      </c>
      <c r="E5" s="8" t="s">
        <v>67</v>
      </c>
      <c r="F5" s="17"/>
    </row>
    <row r="6" spans="2:9" ht="20" customHeight="1" thickTop="1" x14ac:dyDescent="0.35">
      <c r="B6" s="1" t="s">
        <v>27</v>
      </c>
      <c r="C6" s="1">
        <v>494</v>
      </c>
      <c r="D6" s="1">
        <v>491</v>
      </c>
      <c r="E6" s="14">
        <f>D6-C6</f>
        <v>-3</v>
      </c>
      <c r="F6" s="14">
        <f>RANK(D6,$D$6:$D$43,0)</f>
        <v>24</v>
      </c>
    </row>
    <row r="7" spans="2:9" ht="20" customHeight="1" x14ac:dyDescent="0.35">
      <c r="B7" s="1" t="s">
        <v>28</v>
      </c>
      <c r="C7" s="1">
        <v>497</v>
      </c>
      <c r="D7" s="1">
        <v>499</v>
      </c>
      <c r="E7" s="14">
        <f t="shared" ref="E7:E43" si="0">D7-C7</f>
        <v>2</v>
      </c>
      <c r="F7" s="14">
        <f>RANK(D7,$D$6:$D$43,0)</f>
        <v>17</v>
      </c>
    </row>
    <row r="8" spans="2:9" ht="20" customHeight="1" x14ac:dyDescent="0.35">
      <c r="B8" s="1" t="s">
        <v>29</v>
      </c>
      <c r="C8" s="1">
        <v>507</v>
      </c>
      <c r="D8" s="1">
        <v>508</v>
      </c>
      <c r="E8" s="14">
        <f t="shared" si="0"/>
        <v>1</v>
      </c>
      <c r="F8" s="14">
        <f>RANK(D8,$D$6:$D$43,0)</f>
        <v>10</v>
      </c>
    </row>
    <row r="9" spans="2:9" ht="20" customHeight="1" x14ac:dyDescent="0.35">
      <c r="B9" s="1" t="s">
        <v>31</v>
      </c>
      <c r="C9" s="1">
        <v>516</v>
      </c>
      <c r="D9" s="1">
        <v>512</v>
      </c>
      <c r="E9" s="14">
        <f t="shared" si="0"/>
        <v>-4</v>
      </c>
      <c r="F9" s="14">
        <f t="shared" ref="F9:F43" si="1">RANK(D9,$D$6:$D$43,0)</f>
        <v>7</v>
      </c>
    </row>
    <row r="10" spans="2:9" ht="20" customHeight="1" x14ac:dyDescent="0.35">
      <c r="B10" s="1" t="s">
        <v>33</v>
      </c>
      <c r="C10" s="1">
        <v>492</v>
      </c>
      <c r="D10" s="1">
        <v>499</v>
      </c>
      <c r="E10" s="14">
        <f t="shared" si="0"/>
        <v>7</v>
      </c>
      <c r="F10" s="14">
        <f t="shared" si="1"/>
        <v>17</v>
      </c>
    </row>
    <row r="11" spans="2:9" ht="20" customHeight="1" x14ac:dyDescent="0.35">
      <c r="B11" s="1" t="s">
        <v>34</v>
      </c>
      <c r="C11" s="1">
        <v>511</v>
      </c>
      <c r="D11" s="1">
        <v>509</v>
      </c>
      <c r="E11" s="14">
        <f t="shared" si="0"/>
        <v>-2</v>
      </c>
      <c r="F11" s="14">
        <f t="shared" si="1"/>
        <v>8</v>
      </c>
    </row>
    <row r="12" spans="2:9" ht="20" customHeight="1" x14ac:dyDescent="0.35">
      <c r="B12" s="1" t="s">
        <v>36</v>
      </c>
      <c r="C12" s="1">
        <v>511</v>
      </c>
      <c r="D12" s="1">
        <v>507</v>
      </c>
      <c r="E12" s="14">
        <f t="shared" si="0"/>
        <v>-4</v>
      </c>
      <c r="F12" s="14">
        <f t="shared" si="1"/>
        <v>11</v>
      </c>
    </row>
    <row r="13" spans="2:9" ht="20" customHeight="1" x14ac:dyDescent="0.35">
      <c r="B13" s="1" t="s">
        <v>37</v>
      </c>
      <c r="C13" s="1">
        <v>493</v>
      </c>
      <c r="D13" s="1">
        <v>495</v>
      </c>
      <c r="E13" s="14">
        <f t="shared" si="0"/>
        <v>2</v>
      </c>
      <c r="F13" s="14">
        <f t="shared" si="1"/>
        <v>20</v>
      </c>
    </row>
    <row r="14" spans="2:9" ht="20" customHeight="1" x14ac:dyDescent="0.35">
      <c r="B14" s="1" t="s">
        <v>38</v>
      </c>
      <c r="C14" s="1">
        <v>506</v>
      </c>
      <c r="D14" s="1">
        <v>500</v>
      </c>
      <c r="E14" s="14">
        <f t="shared" si="0"/>
        <v>-6</v>
      </c>
      <c r="F14" s="14">
        <f t="shared" si="1"/>
        <v>15</v>
      </c>
    </row>
    <row r="15" spans="2:9" ht="20" customHeight="1" x14ac:dyDescent="0.35">
      <c r="B15" s="1" t="s">
        <v>39</v>
      </c>
      <c r="C15" s="1">
        <v>454</v>
      </c>
      <c r="D15" s="1">
        <v>451</v>
      </c>
      <c r="E15" s="14">
        <f t="shared" si="0"/>
        <v>-3</v>
      </c>
      <c r="F15" s="14">
        <f t="shared" si="1"/>
        <v>34</v>
      </c>
    </row>
    <row r="16" spans="2:9" ht="20" customHeight="1" x14ac:dyDescent="0.35">
      <c r="B16" s="1" t="s">
        <v>40</v>
      </c>
      <c r="C16" s="1">
        <v>477</v>
      </c>
      <c r="D16" s="1">
        <v>481</v>
      </c>
      <c r="E16" s="14">
        <f t="shared" si="0"/>
        <v>4</v>
      </c>
      <c r="F16" s="14">
        <f t="shared" si="1"/>
        <v>29</v>
      </c>
    </row>
    <row r="17" spans="2:6" ht="20" customHeight="1" x14ac:dyDescent="0.35">
      <c r="B17" s="1" t="s">
        <v>41</v>
      </c>
      <c r="C17" s="1">
        <v>488</v>
      </c>
      <c r="D17" s="1">
        <v>495</v>
      </c>
      <c r="E17" s="14">
        <f t="shared" si="0"/>
        <v>7</v>
      </c>
      <c r="F17" s="14">
        <f t="shared" si="1"/>
        <v>20</v>
      </c>
    </row>
    <row r="18" spans="2:6" ht="20" customHeight="1" x14ac:dyDescent="0.35">
      <c r="B18" s="1" t="s">
        <v>43</v>
      </c>
      <c r="C18" s="1">
        <v>504</v>
      </c>
      <c r="D18" s="1">
        <v>500</v>
      </c>
      <c r="E18" s="14">
        <f t="shared" si="0"/>
        <v>-4</v>
      </c>
      <c r="F18" s="14">
        <f t="shared" si="1"/>
        <v>15</v>
      </c>
    </row>
    <row r="19" spans="2:6" ht="20" customHeight="1" x14ac:dyDescent="0.35">
      <c r="B19" s="1" t="s">
        <v>45</v>
      </c>
      <c r="C19" s="1">
        <v>490</v>
      </c>
      <c r="D19" s="1">
        <v>487</v>
      </c>
      <c r="E19" s="14">
        <f t="shared" si="0"/>
        <v>-3</v>
      </c>
      <c r="F19" s="14">
        <f t="shared" si="1"/>
        <v>26</v>
      </c>
    </row>
    <row r="20" spans="2:6" ht="20" customHeight="1" x14ac:dyDescent="0.35">
      <c r="B20" s="1" t="s">
        <v>46</v>
      </c>
      <c r="C20" s="1">
        <v>532</v>
      </c>
      <c r="D20" s="1">
        <v>527</v>
      </c>
      <c r="E20" s="14">
        <f t="shared" si="0"/>
        <v>-5</v>
      </c>
      <c r="F20" s="14">
        <f t="shared" si="1"/>
        <v>1</v>
      </c>
    </row>
    <row r="21" spans="2:6" ht="20" customHeight="1" x14ac:dyDescent="0.35">
      <c r="B21" s="1" t="s">
        <v>58</v>
      </c>
      <c r="C21" s="1">
        <v>524</v>
      </c>
      <c r="D21" s="1">
        <v>526</v>
      </c>
      <c r="E21" s="14">
        <f t="shared" si="0"/>
        <v>2</v>
      </c>
      <c r="F21" s="14">
        <f t="shared" si="1"/>
        <v>2</v>
      </c>
    </row>
    <row r="22" spans="2:6" ht="20" customHeight="1" x14ac:dyDescent="0.35">
      <c r="B22" s="1" t="s">
        <v>48</v>
      </c>
      <c r="C22" s="1">
        <v>486</v>
      </c>
      <c r="D22" s="1">
        <v>483</v>
      </c>
      <c r="E22" s="14">
        <f t="shared" si="0"/>
        <v>-3</v>
      </c>
      <c r="F22" s="14">
        <f t="shared" si="1"/>
        <v>28</v>
      </c>
    </row>
    <row r="23" spans="2:6" ht="20" customHeight="1" x14ac:dyDescent="0.35">
      <c r="B23" s="1" t="s">
        <v>49</v>
      </c>
      <c r="C23" s="1">
        <v>408</v>
      </c>
      <c r="D23" s="1">
        <v>409</v>
      </c>
      <c r="E23" s="14">
        <f t="shared" si="0"/>
        <v>1</v>
      </c>
      <c r="F23" s="14">
        <f t="shared" si="1"/>
        <v>36</v>
      </c>
    </row>
    <row r="24" spans="2:6" ht="20" customHeight="1" x14ac:dyDescent="0.35">
      <c r="B24" s="1" t="s">
        <v>50</v>
      </c>
      <c r="C24" s="1">
        <v>512</v>
      </c>
      <c r="D24" s="1">
        <v>519</v>
      </c>
      <c r="E24" s="14">
        <f t="shared" si="0"/>
        <v>7</v>
      </c>
      <c r="F24" s="14">
        <f t="shared" si="1"/>
        <v>4</v>
      </c>
    </row>
    <row r="25" spans="2:6" ht="20" customHeight="1" x14ac:dyDescent="0.35">
      <c r="B25" s="1" t="s">
        <v>51</v>
      </c>
      <c r="C25" s="1">
        <v>495</v>
      </c>
      <c r="D25" s="1">
        <v>494</v>
      </c>
      <c r="E25" s="14">
        <f t="shared" si="0"/>
        <v>-1</v>
      </c>
      <c r="F25" s="14">
        <f t="shared" si="1"/>
        <v>22</v>
      </c>
    </row>
    <row r="26" spans="2:6" ht="20" customHeight="1" x14ac:dyDescent="0.35">
      <c r="B26" s="1" t="s">
        <v>52</v>
      </c>
      <c r="C26" s="1">
        <v>502</v>
      </c>
      <c r="D26" s="1">
        <v>501</v>
      </c>
      <c r="E26" s="14">
        <f t="shared" si="0"/>
        <v>-1</v>
      </c>
      <c r="F26" s="14">
        <f t="shared" si="1"/>
        <v>14</v>
      </c>
    </row>
    <row r="27" spans="2:6" ht="20" customHeight="1" x14ac:dyDescent="0.35">
      <c r="B27" s="1" t="s">
        <v>53</v>
      </c>
      <c r="C27" s="1">
        <v>504</v>
      </c>
      <c r="D27" s="1">
        <v>516</v>
      </c>
      <c r="E27" s="14">
        <f t="shared" si="0"/>
        <v>12</v>
      </c>
      <c r="F27" s="14">
        <f t="shared" si="1"/>
        <v>5</v>
      </c>
    </row>
    <row r="28" spans="2:6" ht="20" customHeight="1" x14ac:dyDescent="0.35">
      <c r="B28" s="1" t="s">
        <v>54</v>
      </c>
      <c r="C28" s="1">
        <v>492</v>
      </c>
      <c r="D28" s="1">
        <v>492</v>
      </c>
      <c r="E28" s="14">
        <f t="shared" si="0"/>
        <v>0</v>
      </c>
      <c r="F28" s="14">
        <f t="shared" si="1"/>
        <v>23</v>
      </c>
    </row>
    <row r="29" spans="2:6" ht="20" customHeight="1" x14ac:dyDescent="0.35">
      <c r="B29" s="1" t="s">
        <v>56</v>
      </c>
      <c r="C29" s="1">
        <v>475</v>
      </c>
      <c r="D29" s="1">
        <v>486</v>
      </c>
      <c r="E29" s="14">
        <f t="shared" si="0"/>
        <v>11</v>
      </c>
      <c r="F29" s="14">
        <f t="shared" si="1"/>
        <v>27</v>
      </c>
    </row>
    <row r="30" spans="2:6" ht="20" customHeight="1" x14ac:dyDescent="0.35">
      <c r="B30" s="1" t="s">
        <v>59</v>
      </c>
      <c r="C30" s="1">
        <v>486</v>
      </c>
      <c r="D30" s="1">
        <v>481</v>
      </c>
      <c r="E30" s="14">
        <f t="shared" si="0"/>
        <v>-5</v>
      </c>
      <c r="F30" s="14">
        <f t="shared" si="1"/>
        <v>29</v>
      </c>
    </row>
    <row r="31" spans="2:6" ht="20" customHeight="1" x14ac:dyDescent="0.35">
      <c r="B31" s="1" t="s">
        <v>60</v>
      </c>
      <c r="C31" s="1">
        <v>494</v>
      </c>
      <c r="D31" s="1">
        <v>502</v>
      </c>
      <c r="E31" s="14">
        <f t="shared" si="0"/>
        <v>8</v>
      </c>
      <c r="F31" s="14">
        <f t="shared" si="1"/>
        <v>12</v>
      </c>
    </row>
    <row r="32" spans="2:6" ht="20" customHeight="1" x14ac:dyDescent="0.35">
      <c r="B32" s="1" t="s">
        <v>61</v>
      </c>
      <c r="C32" s="1">
        <v>521</v>
      </c>
      <c r="D32" s="1">
        <v>515</v>
      </c>
      <c r="E32" s="14">
        <f t="shared" si="0"/>
        <v>-6</v>
      </c>
      <c r="F32" s="14">
        <f t="shared" si="1"/>
        <v>6</v>
      </c>
    </row>
    <row r="33" spans="2:6" ht="20" customHeight="1" x14ac:dyDescent="0.35">
      <c r="B33" s="1" t="s">
        <v>62</v>
      </c>
      <c r="C33" s="1">
        <v>420</v>
      </c>
      <c r="D33" s="1">
        <v>454</v>
      </c>
      <c r="E33" s="14">
        <f t="shared" si="0"/>
        <v>34</v>
      </c>
      <c r="F33" s="14">
        <f t="shared" si="1"/>
        <v>33</v>
      </c>
    </row>
    <row r="34" spans="2:6" ht="20" customHeight="1" x14ac:dyDescent="0.35">
      <c r="B34" s="1" t="s">
        <v>63</v>
      </c>
      <c r="C34" s="1">
        <v>492</v>
      </c>
      <c r="D34" s="1">
        <v>502</v>
      </c>
      <c r="E34" s="14">
        <f t="shared" si="0"/>
        <v>10</v>
      </c>
      <c r="F34" s="14">
        <f t="shared" si="1"/>
        <v>12</v>
      </c>
    </row>
    <row r="35" spans="2:6" ht="20" customHeight="1" x14ac:dyDescent="0.35">
      <c r="B35" s="1" t="s">
        <v>64</v>
      </c>
      <c r="C35" s="1">
        <v>470</v>
      </c>
      <c r="D35" s="1">
        <v>478</v>
      </c>
      <c r="E35" s="14">
        <f t="shared" si="0"/>
        <v>8</v>
      </c>
      <c r="F35" s="14">
        <f t="shared" si="1"/>
        <v>31</v>
      </c>
    </row>
    <row r="36" spans="2:6" ht="20" customHeight="1" x14ac:dyDescent="0.35">
      <c r="B36" s="1" t="s">
        <v>30</v>
      </c>
      <c r="C36" s="1">
        <v>377</v>
      </c>
      <c r="D36" s="1">
        <v>384</v>
      </c>
      <c r="E36" s="14">
        <f t="shared" si="0"/>
        <v>7</v>
      </c>
      <c r="F36" s="14">
        <f t="shared" si="1"/>
        <v>37</v>
      </c>
    </row>
    <row r="37" spans="2:6" ht="20" customHeight="1" x14ac:dyDescent="0.35">
      <c r="B37" s="1" t="s">
        <v>32</v>
      </c>
      <c r="C37" s="1">
        <v>423</v>
      </c>
      <c r="D37" s="1">
        <v>417</v>
      </c>
      <c r="E37" s="14">
        <f t="shared" si="0"/>
        <v>-6</v>
      </c>
      <c r="F37" s="14">
        <f t="shared" si="1"/>
        <v>35</v>
      </c>
    </row>
    <row r="38" spans="2:6" ht="20" customHeight="1" x14ac:dyDescent="0.35">
      <c r="B38" s="1" t="s">
        <v>35</v>
      </c>
      <c r="C38" s="1">
        <v>520</v>
      </c>
      <c r="D38" s="1">
        <v>523</v>
      </c>
      <c r="E38" s="14">
        <f t="shared" si="0"/>
        <v>3</v>
      </c>
      <c r="F38" s="14">
        <f t="shared" si="1"/>
        <v>3</v>
      </c>
    </row>
    <row r="39" spans="2:6" ht="20" customHeight="1" x14ac:dyDescent="0.35">
      <c r="B39" s="1" t="s">
        <v>42</v>
      </c>
      <c r="C39" s="1">
        <v>386</v>
      </c>
      <c r="D39" s="1">
        <v>379</v>
      </c>
      <c r="E39" s="14">
        <f t="shared" si="0"/>
        <v>-7</v>
      </c>
      <c r="F39" s="14">
        <f t="shared" si="1"/>
        <v>38</v>
      </c>
    </row>
    <row r="40" spans="2:6" ht="20" customHeight="1" x14ac:dyDescent="0.35">
      <c r="B40" s="1" t="s">
        <v>44</v>
      </c>
      <c r="C40" s="1">
        <v>470</v>
      </c>
      <c r="D40" s="1">
        <v>463</v>
      </c>
      <c r="E40" s="14">
        <f t="shared" si="0"/>
        <v>-7</v>
      </c>
      <c r="F40" s="14">
        <f t="shared" si="1"/>
        <v>32</v>
      </c>
    </row>
    <row r="41" spans="2:6" ht="20" customHeight="1" x14ac:dyDescent="0.35">
      <c r="B41" s="1" t="s">
        <v>47</v>
      </c>
      <c r="C41" s="1">
        <v>482</v>
      </c>
      <c r="D41" s="1">
        <v>496</v>
      </c>
      <c r="E41" s="14">
        <f t="shared" si="0"/>
        <v>14</v>
      </c>
      <c r="F41" s="14">
        <f t="shared" si="1"/>
        <v>19</v>
      </c>
    </row>
    <row r="42" spans="2:6" ht="20" customHeight="1" x14ac:dyDescent="0.35">
      <c r="B42" s="1" t="s">
        <v>55</v>
      </c>
      <c r="C42" s="1">
        <v>494</v>
      </c>
      <c r="D42" s="1">
        <v>488</v>
      </c>
      <c r="E42" s="14">
        <f t="shared" si="0"/>
        <v>-6</v>
      </c>
      <c r="F42" s="14">
        <f t="shared" si="1"/>
        <v>25</v>
      </c>
    </row>
    <row r="43" spans="2:6" ht="20" customHeight="1" x14ac:dyDescent="0.35">
      <c r="B43" s="1" t="s">
        <v>57</v>
      </c>
      <c r="C43" s="1">
        <v>510</v>
      </c>
      <c r="D43" s="1">
        <v>509</v>
      </c>
      <c r="E43" s="14">
        <f t="shared" si="0"/>
        <v>-1</v>
      </c>
      <c r="F43" s="14">
        <f t="shared" si="1"/>
        <v>8</v>
      </c>
    </row>
  </sheetData>
  <mergeCells count="4">
    <mergeCell ref="F4:F5"/>
    <mergeCell ref="B2:F2"/>
    <mergeCell ref="B4:B5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Quiz2-Sheet1-S01</vt:lpstr>
      <vt:lpstr>Quiz2-Sheet2-S01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2024-02-21T00:43:07Z</dcterms:modified>
</cp:coreProperties>
</file>