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esktop\"/>
    </mc:Choice>
  </mc:AlternateContent>
  <xr:revisionPtr revIDLastSave="0" documentId="13_ncr:1_{A3654616-515F-4A8E-AA1F-AD2DF65DD63D}" xr6:coauthVersionLast="47" xr6:coauthVersionMax="47" xr10:uidLastSave="{00000000-0000-0000-0000-000000000000}"/>
  <bookViews>
    <workbookView xWindow="-28920" yWindow="-120" windowWidth="29040" windowHeight="15720" xr2:uid="{A4575AC9-D691-4957-A7D5-FBF1C5A8D07A}"/>
  </bookViews>
  <sheets>
    <sheet name="Quiz2-Sheet1" sheetId="5" r:id="rId1"/>
    <sheet name="Quiz2-Sheet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5" l="1"/>
  <c r="N5" i="5"/>
  <c r="N4" i="5"/>
  <c r="N3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5" i="5"/>
  <c r="F4" i="5"/>
  <c r="F3" i="5"/>
  <c r="E33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4" i="5"/>
  <c r="E3" i="5"/>
</calcChain>
</file>

<file path=xl/sharedStrings.xml><?xml version="1.0" encoding="utf-8"?>
<sst xmlns="http://schemas.openxmlformats.org/spreadsheetml/2006/main" count="39" uniqueCount="39">
  <si>
    <t>Date</t>
  </si>
  <si>
    <t>Employee</t>
  </si>
  <si>
    <t>Revenue</t>
  </si>
  <si>
    <t>Questions</t>
  </si>
  <si>
    <t>Answer</t>
  </si>
  <si>
    <t>Price per 
Gallon</t>
  </si>
  <si>
    <t>Gallons
Sold</t>
  </si>
  <si>
    <t>Rank</t>
  </si>
  <si>
    <r>
      <t xml:space="preserve">How many </t>
    </r>
    <r>
      <rPr>
        <u/>
        <sz val="11"/>
        <color theme="1"/>
        <rFont val="Calibri"/>
        <family val="2"/>
        <scheme val="minor"/>
      </rPr>
      <t>gallons</t>
    </r>
    <r>
      <rPr>
        <sz val="11"/>
        <color theme="1"/>
        <rFont val="Calibri"/>
        <family val="2"/>
        <scheme val="minor"/>
      </rPr>
      <t xml:space="preserve"> of gasoline did you sell on the day you sold the most gasoline?</t>
    </r>
  </si>
  <si>
    <r>
      <t xml:space="preserve">What was your </t>
    </r>
    <r>
      <rPr>
        <u/>
        <sz val="11"/>
        <color theme="1"/>
        <rFont val="Calibri"/>
        <family val="2"/>
        <scheme val="minor"/>
      </rPr>
      <t>average daily revenue</t>
    </r>
    <r>
      <rPr>
        <sz val="11"/>
        <color theme="1"/>
        <rFont val="Calibri"/>
        <family val="2"/>
        <scheme val="minor"/>
      </rPr>
      <t xml:space="preserve"> for July 2024?</t>
    </r>
  </si>
  <si>
    <r>
      <t xml:space="preserve">What was your </t>
    </r>
    <r>
      <rPr>
        <u/>
        <sz val="11"/>
        <color theme="1"/>
        <rFont val="Calibri"/>
        <family val="2"/>
        <scheme val="minor"/>
      </rPr>
      <t>revenue</t>
    </r>
    <r>
      <rPr>
        <sz val="11"/>
        <color theme="1"/>
        <rFont val="Calibri"/>
        <family val="2"/>
        <scheme val="minor"/>
      </rPr>
      <t xml:space="preserve"> on the day with the third lowest revenue in July 2024?</t>
    </r>
  </si>
  <si>
    <r>
      <t xml:space="preserve">How much was a </t>
    </r>
    <r>
      <rPr>
        <u/>
        <sz val="11"/>
        <color theme="1"/>
        <rFont val="Calibri"/>
        <family val="2"/>
        <scheme val="minor"/>
      </rPr>
      <t>gallon of gasoline</t>
    </r>
    <r>
      <rPr>
        <sz val="11"/>
        <color theme="1"/>
        <rFont val="Calibri"/>
        <family val="2"/>
        <scheme val="minor"/>
      </rPr>
      <t xml:space="preserve"> when it was the most expensive?</t>
    </r>
  </si>
  <si>
    <t>Commission</t>
  </si>
  <si>
    <t>Sales</t>
  </si>
  <si>
    <t>Commission Scheme</t>
  </si>
  <si>
    <t>Marshall Boyle</t>
  </si>
  <si>
    <t>Nell Bryan</t>
  </si>
  <si>
    <t>Tara Green</t>
  </si>
  <si>
    <t>Mandy Banks</t>
  </si>
  <si>
    <t>Lucille Gallegos</t>
  </si>
  <si>
    <t>Shelia Donahue</t>
  </si>
  <si>
    <t>Warren Todd</t>
  </si>
  <si>
    <t>Bobbie McDermott</t>
  </si>
  <si>
    <t>Norma Good</t>
  </si>
  <si>
    <t>Mario Robertson</t>
  </si>
  <si>
    <t>Mildred Blackwell</t>
  </si>
  <si>
    <t>Lucas Mosley</t>
  </si>
  <si>
    <t>Kendra Welch</t>
  </si>
  <si>
    <t>Bernadette Cruz</t>
  </si>
  <si>
    <t>Erika Ibarra</t>
  </si>
  <si>
    <t>Trevor Kirk</t>
  </si>
  <si>
    <t>Wanda Rogers</t>
  </si>
  <si>
    <t>Jeremy McCann</t>
  </si>
  <si>
    <t>Aida Garrison</t>
  </si>
  <si>
    <t>Barb Gifford</t>
  </si>
  <si>
    <t>2024Q1</t>
  </si>
  <si>
    <t>2024Q2</t>
  </si>
  <si>
    <t>2024Q3</t>
  </si>
  <si>
    <t>2024YTD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</si>
</sst>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4" fontId="0" fillId="2" borderId="4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4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44" fontId="0" fillId="3" borderId="0" xfId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370B-0E4C-4D00-B3C2-017FD11E6309}">
  <dimension ref="B2:N33"/>
  <sheetViews>
    <sheetView tabSelected="1" zoomScaleNormal="100" workbookViewId="0"/>
  </sheetViews>
  <sheetFormatPr defaultRowHeight="14.5" x14ac:dyDescent="0.35"/>
  <cols>
    <col min="1" max="1" width="5.6328125" style="1" customWidth="1"/>
    <col min="2" max="6" width="10.6328125" style="1" customWidth="1"/>
    <col min="7" max="8" width="5.6328125" style="1" customWidth="1"/>
    <col min="9" max="13" width="14.6328125" style="1" customWidth="1"/>
    <col min="14" max="14" width="12.6328125" style="1" customWidth="1"/>
    <col min="15" max="16384" width="8.7265625" style="1"/>
  </cols>
  <sheetData>
    <row r="2" spans="2:14" ht="30" customHeight="1" thickBot="1" x14ac:dyDescent="0.4">
      <c r="B2" s="2" t="s">
        <v>0</v>
      </c>
      <c r="C2" s="6" t="s">
        <v>6</v>
      </c>
      <c r="D2" s="6" t="s">
        <v>5</v>
      </c>
      <c r="E2" s="2" t="s">
        <v>2</v>
      </c>
      <c r="F2" s="2" t="s">
        <v>7</v>
      </c>
      <c r="H2" s="22" t="s">
        <v>3</v>
      </c>
      <c r="I2" s="22"/>
      <c r="J2" s="22"/>
      <c r="K2" s="22"/>
      <c r="L2" s="22"/>
      <c r="M2" s="22"/>
      <c r="N2" s="2" t="s">
        <v>4</v>
      </c>
    </row>
    <row r="3" spans="2:14" ht="20" customHeight="1" thickTop="1" x14ac:dyDescent="0.35">
      <c r="B3" s="3">
        <v>45474</v>
      </c>
      <c r="C3" s="4">
        <v>227.2</v>
      </c>
      <c r="D3" s="5">
        <v>5.3</v>
      </c>
      <c r="E3" s="31">
        <f>C3*D3</f>
        <v>1204.1599999999999</v>
      </c>
      <c r="F3" s="29">
        <f>RANK(E3,$E$3:$E$33)</f>
        <v>26</v>
      </c>
      <c r="H3" s="4">
        <v>1</v>
      </c>
      <c r="I3" s="20" t="s">
        <v>10</v>
      </c>
      <c r="J3" s="20"/>
      <c r="K3" s="20"/>
      <c r="L3" s="20"/>
      <c r="M3" s="20"/>
      <c r="N3" s="33">
        <f>SMALL(E3:E33,3)</f>
        <v>1083.096</v>
      </c>
    </row>
    <row r="4" spans="2:14" ht="20" customHeight="1" x14ac:dyDescent="0.35">
      <c r="B4" s="3">
        <v>45475</v>
      </c>
      <c r="C4" s="4">
        <v>399.1</v>
      </c>
      <c r="D4" s="5">
        <v>5.89</v>
      </c>
      <c r="E4" s="31">
        <f>C4*D4</f>
        <v>2350.6990000000001</v>
      </c>
      <c r="F4" s="29">
        <f>RANK(E4,$E$3:$E$33)</f>
        <v>7</v>
      </c>
      <c r="H4" s="4">
        <v>2</v>
      </c>
      <c r="I4" s="21" t="s">
        <v>8</v>
      </c>
      <c r="J4" s="21"/>
      <c r="K4" s="21"/>
      <c r="L4" s="21"/>
      <c r="M4" s="21"/>
      <c r="N4" s="29">
        <f>MAX(C3:C33)</f>
        <v>571.1</v>
      </c>
    </row>
    <row r="5" spans="2:14" ht="20" customHeight="1" x14ac:dyDescent="0.35">
      <c r="B5" s="3">
        <v>45476</v>
      </c>
      <c r="C5" s="4">
        <v>315.7</v>
      </c>
      <c r="D5" s="5">
        <v>4.54</v>
      </c>
      <c r="E5" s="31">
        <f t="shared" ref="E5:E33" si="0">C5*D5</f>
        <v>1433.278</v>
      </c>
      <c r="F5" s="29">
        <f>RANK(E5,$E$3:$E$33)</f>
        <v>22</v>
      </c>
      <c r="H5" s="4">
        <v>3</v>
      </c>
      <c r="I5" s="21" t="s">
        <v>9</v>
      </c>
      <c r="J5" s="21"/>
      <c r="K5" s="21"/>
      <c r="L5" s="21"/>
      <c r="M5" s="21"/>
      <c r="N5" s="31">
        <f>AVERAGE(E3:E33)</f>
        <v>1818.0371290322578</v>
      </c>
    </row>
    <row r="6" spans="2:14" ht="20" customHeight="1" x14ac:dyDescent="0.35">
      <c r="B6" s="3">
        <v>45477</v>
      </c>
      <c r="C6" s="4">
        <v>570.9</v>
      </c>
      <c r="D6" s="5">
        <v>4.83</v>
      </c>
      <c r="E6" s="31">
        <f t="shared" si="0"/>
        <v>2757.4470000000001</v>
      </c>
      <c r="F6" s="29">
        <f>RANK(E6,$E$3:$E$33)</f>
        <v>2</v>
      </c>
      <c r="H6" s="7">
        <v>4</v>
      </c>
      <c r="I6" s="19" t="s">
        <v>11</v>
      </c>
      <c r="J6" s="19"/>
      <c r="K6" s="19"/>
      <c r="L6" s="19"/>
      <c r="M6" s="19"/>
      <c r="N6" s="32">
        <f>MAX(D3:D33)</f>
        <v>5.94</v>
      </c>
    </row>
    <row r="7" spans="2:14" ht="20" customHeight="1" x14ac:dyDescent="0.35">
      <c r="B7" s="3">
        <v>45478</v>
      </c>
      <c r="C7" s="4">
        <v>477.7</v>
      </c>
      <c r="D7" s="5">
        <v>4.16</v>
      </c>
      <c r="E7" s="31">
        <f t="shared" si="0"/>
        <v>1987.232</v>
      </c>
      <c r="F7" s="29">
        <f t="shared" ref="F7:F33" si="1">RANK(E7,$E$3:$E$33)</f>
        <v>13</v>
      </c>
    </row>
    <row r="8" spans="2:14" ht="20" customHeight="1" x14ac:dyDescent="0.35">
      <c r="B8" s="3">
        <v>45479</v>
      </c>
      <c r="C8" s="4">
        <v>293.7</v>
      </c>
      <c r="D8" s="5">
        <v>5.3</v>
      </c>
      <c r="E8" s="31">
        <f t="shared" si="0"/>
        <v>1556.61</v>
      </c>
      <c r="F8" s="29">
        <f t="shared" si="1"/>
        <v>19</v>
      </c>
    </row>
    <row r="9" spans="2:14" ht="20" customHeight="1" x14ac:dyDescent="0.35">
      <c r="B9" s="3">
        <v>45480</v>
      </c>
      <c r="C9" s="4">
        <v>257.5</v>
      </c>
      <c r="D9" s="5">
        <v>5.31</v>
      </c>
      <c r="E9" s="31">
        <f t="shared" si="0"/>
        <v>1367.3249999999998</v>
      </c>
      <c r="F9" s="29">
        <f t="shared" si="1"/>
        <v>23</v>
      </c>
    </row>
    <row r="10" spans="2:14" ht="20" customHeight="1" x14ac:dyDescent="0.35">
      <c r="B10" s="3">
        <v>45481</v>
      </c>
      <c r="C10" s="4">
        <v>455.7</v>
      </c>
      <c r="D10" s="5">
        <v>5.94</v>
      </c>
      <c r="E10" s="31">
        <f t="shared" si="0"/>
        <v>2706.8580000000002</v>
      </c>
      <c r="F10" s="29">
        <f t="shared" si="1"/>
        <v>3</v>
      </c>
    </row>
    <row r="11" spans="2:14" ht="20" customHeight="1" x14ac:dyDescent="0.35">
      <c r="B11" s="3">
        <v>45482</v>
      </c>
      <c r="C11" s="4">
        <v>472.2</v>
      </c>
      <c r="D11" s="5">
        <v>4.09</v>
      </c>
      <c r="E11" s="31">
        <f t="shared" si="0"/>
        <v>1931.2979999999998</v>
      </c>
      <c r="F11" s="29">
        <f t="shared" si="1"/>
        <v>15</v>
      </c>
    </row>
    <row r="12" spans="2:14" ht="20" customHeight="1" x14ac:dyDescent="0.35">
      <c r="B12" s="3">
        <v>45483</v>
      </c>
      <c r="C12" s="4">
        <v>456.7</v>
      </c>
      <c r="D12" s="5">
        <v>4.33</v>
      </c>
      <c r="E12" s="31">
        <f t="shared" si="0"/>
        <v>1977.511</v>
      </c>
      <c r="F12" s="29">
        <f t="shared" si="1"/>
        <v>14</v>
      </c>
    </row>
    <row r="13" spans="2:14" ht="20" customHeight="1" x14ac:dyDescent="0.35">
      <c r="B13" s="3">
        <v>45484</v>
      </c>
      <c r="C13" s="4">
        <v>319</v>
      </c>
      <c r="D13" s="5">
        <v>4.21</v>
      </c>
      <c r="E13" s="31">
        <f t="shared" si="0"/>
        <v>1342.99</v>
      </c>
      <c r="F13" s="29">
        <f t="shared" si="1"/>
        <v>24</v>
      </c>
    </row>
    <row r="14" spans="2:14" ht="20" customHeight="1" x14ac:dyDescent="0.35">
      <c r="B14" s="3">
        <v>45485</v>
      </c>
      <c r="C14" s="4">
        <v>560.79999999999995</v>
      </c>
      <c r="D14" s="5">
        <v>4.01</v>
      </c>
      <c r="E14" s="31">
        <f t="shared" si="0"/>
        <v>2248.8079999999995</v>
      </c>
      <c r="F14" s="29">
        <f t="shared" si="1"/>
        <v>8</v>
      </c>
    </row>
    <row r="15" spans="2:14" ht="20" customHeight="1" x14ac:dyDescent="0.35">
      <c r="B15" s="3">
        <v>45486</v>
      </c>
      <c r="C15" s="4">
        <v>209.7</v>
      </c>
      <c r="D15" s="5">
        <v>5.54</v>
      </c>
      <c r="E15" s="31">
        <f t="shared" si="0"/>
        <v>1161.7380000000001</v>
      </c>
      <c r="F15" s="29">
        <f t="shared" si="1"/>
        <v>27</v>
      </c>
    </row>
    <row r="16" spans="2:14" ht="20" customHeight="1" x14ac:dyDescent="0.35">
      <c r="B16" s="3">
        <v>45487</v>
      </c>
      <c r="C16" s="4">
        <v>344.3</v>
      </c>
      <c r="D16" s="5">
        <v>5.5</v>
      </c>
      <c r="E16" s="31">
        <f t="shared" si="0"/>
        <v>1893.65</v>
      </c>
      <c r="F16" s="29">
        <f t="shared" si="1"/>
        <v>16</v>
      </c>
    </row>
    <row r="17" spans="2:6" ht="20" customHeight="1" x14ac:dyDescent="0.35">
      <c r="B17" s="3">
        <v>45488</v>
      </c>
      <c r="C17" s="4">
        <v>254.2</v>
      </c>
      <c r="D17" s="5">
        <v>4.82</v>
      </c>
      <c r="E17" s="31">
        <f t="shared" si="0"/>
        <v>1225.2439999999999</v>
      </c>
      <c r="F17" s="29">
        <f t="shared" si="1"/>
        <v>25</v>
      </c>
    </row>
    <row r="18" spans="2:6" ht="20" customHeight="1" x14ac:dyDescent="0.35">
      <c r="B18" s="3">
        <v>45489</v>
      </c>
      <c r="C18" s="4">
        <v>269</v>
      </c>
      <c r="D18" s="5">
        <v>5.68</v>
      </c>
      <c r="E18" s="31">
        <f t="shared" si="0"/>
        <v>1527.9199999999998</v>
      </c>
      <c r="F18" s="29">
        <f t="shared" si="1"/>
        <v>20</v>
      </c>
    </row>
    <row r="19" spans="2:6" ht="20" customHeight="1" x14ac:dyDescent="0.35">
      <c r="B19" s="3">
        <v>45490</v>
      </c>
      <c r="C19" s="4">
        <v>491.5</v>
      </c>
      <c r="D19" s="5">
        <v>4.53</v>
      </c>
      <c r="E19" s="31">
        <f t="shared" si="0"/>
        <v>2226.4950000000003</v>
      </c>
      <c r="F19" s="29">
        <f t="shared" si="1"/>
        <v>9</v>
      </c>
    </row>
    <row r="20" spans="2:6" ht="20" customHeight="1" x14ac:dyDescent="0.35">
      <c r="B20" s="3">
        <v>45491</v>
      </c>
      <c r="C20" s="4">
        <v>469</v>
      </c>
      <c r="D20" s="5">
        <v>4.4000000000000004</v>
      </c>
      <c r="E20" s="31">
        <f t="shared" si="0"/>
        <v>2063.6000000000004</v>
      </c>
      <c r="F20" s="29">
        <f t="shared" si="1"/>
        <v>12</v>
      </c>
    </row>
    <row r="21" spans="2:6" ht="20" customHeight="1" x14ac:dyDescent="0.35">
      <c r="B21" s="3">
        <v>45492</v>
      </c>
      <c r="C21" s="4">
        <v>266.10000000000002</v>
      </c>
      <c r="D21" s="5">
        <v>5.43</v>
      </c>
      <c r="E21" s="31">
        <f t="shared" si="0"/>
        <v>1444.923</v>
      </c>
      <c r="F21" s="29">
        <f t="shared" si="1"/>
        <v>21</v>
      </c>
    </row>
    <row r="22" spans="2:6" ht="20" customHeight="1" x14ac:dyDescent="0.35">
      <c r="B22" s="3">
        <v>45493</v>
      </c>
      <c r="C22" s="4">
        <v>437.4</v>
      </c>
      <c r="D22" s="5">
        <v>4.8</v>
      </c>
      <c r="E22" s="31">
        <f t="shared" si="0"/>
        <v>2099.52</v>
      </c>
      <c r="F22" s="29">
        <f t="shared" si="1"/>
        <v>11</v>
      </c>
    </row>
    <row r="23" spans="2:6" ht="20" customHeight="1" x14ac:dyDescent="0.35">
      <c r="B23" s="3">
        <v>45494</v>
      </c>
      <c r="C23" s="4">
        <v>279.39999999999998</v>
      </c>
      <c r="D23" s="5">
        <v>5.63</v>
      </c>
      <c r="E23" s="31">
        <f t="shared" si="0"/>
        <v>1573.0219999999999</v>
      </c>
      <c r="F23" s="29">
        <f t="shared" si="1"/>
        <v>17</v>
      </c>
    </row>
    <row r="24" spans="2:6" ht="20" customHeight="1" x14ac:dyDescent="0.35">
      <c r="B24" s="3">
        <v>45495</v>
      </c>
      <c r="C24" s="4">
        <v>353.2</v>
      </c>
      <c r="D24" s="5">
        <v>4.42</v>
      </c>
      <c r="E24" s="31">
        <f t="shared" si="0"/>
        <v>1561.144</v>
      </c>
      <c r="F24" s="29">
        <f t="shared" si="1"/>
        <v>18</v>
      </c>
    </row>
    <row r="25" spans="2:6" ht="20" customHeight="1" x14ac:dyDescent="0.35">
      <c r="B25" s="3">
        <v>45496</v>
      </c>
      <c r="C25" s="4">
        <v>194.1</v>
      </c>
      <c r="D25" s="5">
        <v>4.01</v>
      </c>
      <c r="E25" s="31">
        <f t="shared" si="0"/>
        <v>778.34099999999989</v>
      </c>
      <c r="F25" s="29">
        <f t="shared" si="1"/>
        <v>31</v>
      </c>
    </row>
    <row r="26" spans="2:6" ht="20" customHeight="1" x14ac:dyDescent="0.35">
      <c r="B26" s="3">
        <v>45497</v>
      </c>
      <c r="C26" s="4">
        <v>571.1</v>
      </c>
      <c r="D26" s="5">
        <v>4.51</v>
      </c>
      <c r="E26" s="31">
        <f t="shared" si="0"/>
        <v>2575.6610000000001</v>
      </c>
      <c r="F26" s="29">
        <f t="shared" si="1"/>
        <v>4</v>
      </c>
    </row>
    <row r="27" spans="2:6" ht="20" customHeight="1" x14ac:dyDescent="0.35">
      <c r="B27" s="3">
        <v>45498</v>
      </c>
      <c r="C27" s="4">
        <v>184.2</v>
      </c>
      <c r="D27" s="5">
        <v>5.88</v>
      </c>
      <c r="E27" s="31">
        <f t="shared" si="0"/>
        <v>1083.096</v>
      </c>
      <c r="F27" s="29">
        <f t="shared" si="1"/>
        <v>29</v>
      </c>
    </row>
    <row r="28" spans="2:6" ht="20" customHeight="1" x14ac:dyDescent="0.35">
      <c r="B28" s="3">
        <v>45499</v>
      </c>
      <c r="C28" s="4">
        <v>201.5</v>
      </c>
      <c r="D28" s="5">
        <v>5.47</v>
      </c>
      <c r="E28" s="31">
        <f t="shared" si="0"/>
        <v>1102.2049999999999</v>
      </c>
      <c r="F28" s="29">
        <f t="shared" si="1"/>
        <v>28</v>
      </c>
    </row>
    <row r="29" spans="2:6" ht="20" customHeight="1" x14ac:dyDescent="0.35">
      <c r="B29" s="3">
        <v>45500</v>
      </c>
      <c r="C29" s="4">
        <v>169.3</v>
      </c>
      <c r="D29" s="5">
        <v>5.19</v>
      </c>
      <c r="E29" s="31">
        <f t="shared" si="0"/>
        <v>878.66700000000014</v>
      </c>
      <c r="F29" s="29">
        <f t="shared" si="1"/>
        <v>30</v>
      </c>
    </row>
    <row r="30" spans="2:6" ht="20" customHeight="1" x14ac:dyDescent="0.35">
      <c r="B30" s="3">
        <v>45501</v>
      </c>
      <c r="C30" s="4">
        <v>454.5</v>
      </c>
      <c r="D30" s="5">
        <v>5.38</v>
      </c>
      <c r="E30" s="31">
        <f t="shared" si="0"/>
        <v>2445.21</v>
      </c>
      <c r="F30" s="29">
        <f t="shared" si="1"/>
        <v>6</v>
      </c>
    </row>
    <row r="31" spans="2:6" ht="20" customHeight="1" x14ac:dyDescent="0.35">
      <c r="B31" s="3">
        <v>45502</v>
      </c>
      <c r="C31" s="4">
        <v>443.3</v>
      </c>
      <c r="D31" s="5">
        <v>5.78</v>
      </c>
      <c r="E31" s="31">
        <f t="shared" si="0"/>
        <v>2562.2740000000003</v>
      </c>
      <c r="F31" s="29">
        <f t="shared" si="1"/>
        <v>5</v>
      </c>
    </row>
    <row r="32" spans="2:6" ht="20" customHeight="1" x14ac:dyDescent="0.35">
      <c r="B32" s="3">
        <v>45503</v>
      </c>
      <c r="C32" s="4">
        <v>476.5</v>
      </c>
      <c r="D32" s="5">
        <v>4.63</v>
      </c>
      <c r="E32" s="31">
        <f t="shared" si="0"/>
        <v>2206.1950000000002</v>
      </c>
      <c r="F32" s="29">
        <f t="shared" si="1"/>
        <v>10</v>
      </c>
    </row>
    <row r="33" spans="2:6" ht="20" customHeight="1" x14ac:dyDescent="0.35">
      <c r="B33" s="15">
        <v>45504</v>
      </c>
      <c r="C33" s="7">
        <v>546.20000000000005</v>
      </c>
      <c r="D33" s="8">
        <v>5.65</v>
      </c>
      <c r="E33" s="32">
        <f t="shared" si="0"/>
        <v>3086.0300000000007</v>
      </c>
      <c r="F33" s="30">
        <f t="shared" si="1"/>
        <v>1</v>
      </c>
    </row>
  </sheetData>
  <mergeCells count="5">
    <mergeCell ref="I6:M6"/>
    <mergeCell ref="I3:M3"/>
    <mergeCell ref="I4:M4"/>
    <mergeCell ref="H2:M2"/>
    <mergeCell ref="I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7DEB-BC91-4605-A93E-6161F1EDC246}">
  <dimension ref="B1:M23"/>
  <sheetViews>
    <sheetView zoomScaleNormal="100" workbookViewId="0">
      <selection activeCell="J4" sqref="J4:M23"/>
    </sheetView>
  </sheetViews>
  <sheetFormatPr defaultColWidth="8.90625" defaultRowHeight="20" customHeight="1" x14ac:dyDescent="0.35"/>
  <cols>
    <col min="1" max="1" width="5.6328125" style="9" customWidth="1"/>
    <col min="2" max="2" width="17.81640625" style="9" customWidth="1"/>
    <col min="3" max="7" width="12.81640625" style="9" customWidth="1"/>
    <col min="8" max="8" width="5.6328125" style="9" customWidth="1"/>
    <col min="9" max="13" width="12.81640625" style="9" customWidth="1"/>
    <col min="14" max="16384" width="8.90625" style="9"/>
  </cols>
  <sheetData>
    <row r="1" spans="2:13" ht="15" customHeight="1" x14ac:dyDescent="0.35"/>
    <row r="2" spans="2:13" ht="20" customHeight="1" x14ac:dyDescent="0.35">
      <c r="B2" s="24" t="s">
        <v>1</v>
      </c>
      <c r="C2" s="24" t="s">
        <v>35</v>
      </c>
      <c r="D2" s="24" t="s">
        <v>36</v>
      </c>
      <c r="E2" s="24" t="s">
        <v>37</v>
      </c>
      <c r="F2" s="24" t="s">
        <v>38</v>
      </c>
      <c r="G2" s="12" t="s">
        <v>12</v>
      </c>
      <c r="I2" s="24" t="s">
        <v>13</v>
      </c>
      <c r="J2" s="23" t="s">
        <v>14</v>
      </c>
      <c r="K2" s="23"/>
      <c r="L2" s="23"/>
      <c r="M2" s="23"/>
    </row>
    <row r="3" spans="2:13" ht="20" customHeight="1" thickBot="1" x14ac:dyDescent="0.4">
      <c r="B3" s="25"/>
      <c r="C3" s="25"/>
      <c r="D3" s="25"/>
      <c r="E3" s="25"/>
      <c r="F3" s="25"/>
      <c r="G3" s="13">
        <v>0.15</v>
      </c>
      <c r="I3" s="25"/>
      <c r="J3" s="13">
        <v>0.1</v>
      </c>
      <c r="K3" s="13">
        <v>0.15</v>
      </c>
      <c r="L3" s="13">
        <v>0.2</v>
      </c>
      <c r="M3" s="13">
        <v>0.25</v>
      </c>
    </row>
    <row r="4" spans="2:13" ht="20" customHeight="1" thickTop="1" x14ac:dyDescent="0.35">
      <c r="B4" s="11" t="s">
        <v>15</v>
      </c>
      <c r="C4" s="10">
        <v>22918.46</v>
      </c>
      <c r="D4" s="10">
        <v>48810.59</v>
      </c>
      <c r="E4" s="10">
        <v>46150.63</v>
      </c>
      <c r="F4" s="26"/>
      <c r="G4" s="26"/>
      <c r="I4" s="14">
        <v>10000</v>
      </c>
      <c r="J4" s="28"/>
      <c r="K4" s="26"/>
      <c r="L4" s="26"/>
      <c r="M4" s="26"/>
    </row>
    <row r="5" spans="2:13" ht="20" customHeight="1" x14ac:dyDescent="0.35">
      <c r="B5" s="11" t="s">
        <v>16</v>
      </c>
      <c r="C5" s="10">
        <v>25070.79</v>
      </c>
      <c r="D5" s="10">
        <v>43956.34</v>
      </c>
      <c r="E5" s="10">
        <v>25081.66</v>
      </c>
      <c r="F5" s="26"/>
      <c r="G5" s="26"/>
      <c r="I5" s="14">
        <v>20000</v>
      </c>
      <c r="J5" s="26"/>
      <c r="K5" s="26"/>
      <c r="L5" s="26"/>
      <c r="M5" s="26"/>
    </row>
    <row r="6" spans="2:13" ht="20" customHeight="1" x14ac:dyDescent="0.35">
      <c r="B6" s="11" t="s">
        <v>17</v>
      </c>
      <c r="C6" s="10">
        <v>43505.85</v>
      </c>
      <c r="D6" s="10">
        <v>26257.68</v>
      </c>
      <c r="E6" s="10">
        <v>18655.89</v>
      </c>
      <c r="F6" s="26"/>
      <c r="G6" s="26"/>
      <c r="I6" s="14">
        <v>30000</v>
      </c>
      <c r="J6" s="26"/>
      <c r="K6" s="26"/>
      <c r="L6" s="26"/>
      <c r="M6" s="26"/>
    </row>
    <row r="7" spans="2:13" ht="20" customHeight="1" x14ac:dyDescent="0.35">
      <c r="B7" s="11" t="s">
        <v>18</v>
      </c>
      <c r="C7" s="10">
        <v>25233.79</v>
      </c>
      <c r="D7" s="10">
        <v>43772.21</v>
      </c>
      <c r="E7" s="10">
        <v>37304.22</v>
      </c>
      <c r="F7" s="26"/>
      <c r="G7" s="26"/>
      <c r="I7" s="14">
        <v>40000</v>
      </c>
      <c r="J7" s="26"/>
      <c r="K7" s="26"/>
      <c r="L7" s="26"/>
      <c r="M7" s="26"/>
    </row>
    <row r="8" spans="2:13" ht="20" customHeight="1" x14ac:dyDescent="0.35">
      <c r="B8" s="11" t="s">
        <v>19</v>
      </c>
      <c r="C8" s="10">
        <v>44131.01</v>
      </c>
      <c r="D8" s="10">
        <v>45613.83</v>
      </c>
      <c r="E8" s="10">
        <v>21707.94</v>
      </c>
      <c r="F8" s="26"/>
      <c r="G8" s="26"/>
      <c r="I8" s="14">
        <v>50000</v>
      </c>
      <c r="J8" s="26"/>
      <c r="K8" s="26"/>
      <c r="L8" s="26"/>
      <c r="M8" s="26"/>
    </row>
    <row r="9" spans="2:13" ht="20" customHeight="1" x14ac:dyDescent="0.35">
      <c r="B9" s="11" t="s">
        <v>20</v>
      </c>
      <c r="C9" s="10">
        <v>47945.68</v>
      </c>
      <c r="D9" s="10">
        <v>35623.360000000001</v>
      </c>
      <c r="E9" s="10">
        <v>33644.89</v>
      </c>
      <c r="F9" s="26"/>
      <c r="G9" s="26"/>
      <c r="I9" s="14">
        <v>60000</v>
      </c>
      <c r="J9" s="26"/>
      <c r="K9" s="26"/>
      <c r="L9" s="26"/>
      <c r="M9" s="26"/>
    </row>
    <row r="10" spans="2:13" ht="20" customHeight="1" x14ac:dyDescent="0.35">
      <c r="B10" s="11" t="s">
        <v>21</v>
      </c>
      <c r="C10" s="10">
        <v>42352.76</v>
      </c>
      <c r="D10" s="10">
        <v>27997.52</v>
      </c>
      <c r="E10" s="10">
        <v>22477.8</v>
      </c>
      <c r="F10" s="26"/>
      <c r="G10" s="26"/>
      <c r="I10" s="14">
        <v>70000</v>
      </c>
      <c r="J10" s="26"/>
      <c r="K10" s="26"/>
      <c r="L10" s="26"/>
      <c r="M10" s="26"/>
    </row>
    <row r="11" spans="2:13" ht="20" customHeight="1" x14ac:dyDescent="0.35">
      <c r="B11" s="11" t="s">
        <v>22</v>
      </c>
      <c r="C11" s="10">
        <v>37658.94</v>
      </c>
      <c r="D11" s="10">
        <v>48073.54</v>
      </c>
      <c r="E11" s="10">
        <v>26758.03</v>
      </c>
      <c r="F11" s="26"/>
      <c r="G11" s="26"/>
      <c r="I11" s="14">
        <v>80000</v>
      </c>
      <c r="J11" s="26"/>
      <c r="K11" s="26"/>
      <c r="L11" s="26"/>
      <c r="M11" s="26"/>
    </row>
    <row r="12" spans="2:13" ht="20" customHeight="1" x14ac:dyDescent="0.35">
      <c r="B12" s="11" t="s">
        <v>23</v>
      </c>
      <c r="C12" s="10">
        <v>38716.39</v>
      </c>
      <c r="D12" s="10">
        <v>41725.68</v>
      </c>
      <c r="E12" s="10">
        <v>17759.39</v>
      </c>
      <c r="F12" s="26"/>
      <c r="G12" s="26"/>
      <c r="I12" s="14">
        <v>90000</v>
      </c>
      <c r="J12" s="26"/>
      <c r="K12" s="26"/>
      <c r="L12" s="26"/>
      <c r="M12" s="26"/>
    </row>
    <row r="13" spans="2:13" ht="20" customHeight="1" x14ac:dyDescent="0.35">
      <c r="B13" s="11" t="s">
        <v>24</v>
      </c>
      <c r="C13" s="10">
        <v>38617.42</v>
      </c>
      <c r="D13" s="10">
        <v>34990.92</v>
      </c>
      <c r="E13" s="10">
        <v>33618.14</v>
      </c>
      <c r="F13" s="26"/>
      <c r="G13" s="26"/>
      <c r="I13" s="14">
        <v>100000</v>
      </c>
      <c r="J13" s="26"/>
      <c r="K13" s="26"/>
      <c r="L13" s="26"/>
      <c r="M13" s="26"/>
    </row>
    <row r="14" spans="2:13" ht="20" customHeight="1" x14ac:dyDescent="0.35">
      <c r="B14" s="11" t="s">
        <v>25</v>
      </c>
      <c r="C14" s="10">
        <v>33382.22</v>
      </c>
      <c r="D14" s="10">
        <v>29488.77</v>
      </c>
      <c r="E14" s="10">
        <v>32998.07</v>
      </c>
      <c r="F14" s="26"/>
      <c r="G14" s="26"/>
      <c r="I14" s="14">
        <v>110000</v>
      </c>
      <c r="J14" s="26"/>
      <c r="K14" s="26"/>
      <c r="L14" s="26"/>
      <c r="M14" s="26"/>
    </row>
    <row r="15" spans="2:13" ht="20" customHeight="1" x14ac:dyDescent="0.35">
      <c r="B15" s="11" t="s">
        <v>26</v>
      </c>
      <c r="C15" s="10">
        <v>33659.699999999997</v>
      </c>
      <c r="D15" s="10">
        <v>24496.99</v>
      </c>
      <c r="E15" s="10">
        <v>31024.52</v>
      </c>
      <c r="F15" s="26"/>
      <c r="G15" s="26"/>
      <c r="I15" s="14">
        <v>120000</v>
      </c>
      <c r="J15" s="26"/>
      <c r="K15" s="26"/>
      <c r="L15" s="26"/>
      <c r="M15" s="26"/>
    </row>
    <row r="16" spans="2:13" ht="20" customHeight="1" x14ac:dyDescent="0.35">
      <c r="B16" s="11" t="s">
        <v>27</v>
      </c>
      <c r="C16" s="10">
        <v>43287.47</v>
      </c>
      <c r="D16" s="10">
        <v>46705.66</v>
      </c>
      <c r="E16" s="10">
        <v>38266.26</v>
      </c>
      <c r="F16" s="26"/>
      <c r="G16" s="26"/>
      <c r="I16" s="14">
        <v>130000</v>
      </c>
      <c r="J16" s="26"/>
      <c r="K16" s="26"/>
      <c r="L16" s="26"/>
      <c r="M16" s="26"/>
    </row>
    <row r="17" spans="2:13" ht="20" customHeight="1" x14ac:dyDescent="0.35">
      <c r="B17" s="11" t="s">
        <v>28</v>
      </c>
      <c r="C17" s="10">
        <v>45547.95</v>
      </c>
      <c r="D17" s="10">
        <v>18456.96</v>
      </c>
      <c r="E17" s="10">
        <v>31384.959999999999</v>
      </c>
      <c r="F17" s="26"/>
      <c r="G17" s="26"/>
      <c r="I17" s="14">
        <v>140000</v>
      </c>
      <c r="J17" s="26"/>
      <c r="K17" s="26"/>
      <c r="L17" s="26"/>
      <c r="M17" s="26"/>
    </row>
    <row r="18" spans="2:13" ht="20" customHeight="1" x14ac:dyDescent="0.35">
      <c r="B18" s="11" t="s">
        <v>29</v>
      </c>
      <c r="C18" s="10">
        <v>49350.73</v>
      </c>
      <c r="D18" s="10">
        <v>24834.959999999999</v>
      </c>
      <c r="E18" s="10">
        <v>35309.480000000003</v>
      </c>
      <c r="F18" s="26"/>
      <c r="G18" s="26"/>
      <c r="I18" s="14">
        <v>150000</v>
      </c>
      <c r="J18" s="26"/>
      <c r="K18" s="26"/>
      <c r="L18" s="26"/>
      <c r="M18" s="26"/>
    </row>
    <row r="19" spans="2:13" ht="20" customHeight="1" x14ac:dyDescent="0.35">
      <c r="B19" s="11" t="s">
        <v>30</v>
      </c>
      <c r="C19" s="10">
        <v>21387.11</v>
      </c>
      <c r="D19" s="10">
        <v>19016.22</v>
      </c>
      <c r="E19" s="10">
        <v>25596.9</v>
      </c>
      <c r="F19" s="26"/>
      <c r="G19" s="26"/>
      <c r="I19" s="14">
        <v>160000</v>
      </c>
      <c r="J19" s="26"/>
      <c r="K19" s="26"/>
      <c r="L19" s="26"/>
      <c r="M19" s="26"/>
    </row>
    <row r="20" spans="2:13" ht="20" customHeight="1" x14ac:dyDescent="0.35">
      <c r="B20" s="11" t="s">
        <v>31</v>
      </c>
      <c r="C20" s="10">
        <v>37025.29</v>
      </c>
      <c r="D20" s="10">
        <v>37102.449999999997</v>
      </c>
      <c r="E20" s="10">
        <v>31944.95</v>
      </c>
      <c r="F20" s="26"/>
      <c r="G20" s="26"/>
      <c r="I20" s="14">
        <v>170000</v>
      </c>
      <c r="J20" s="26"/>
      <c r="K20" s="26"/>
      <c r="L20" s="26"/>
      <c r="M20" s="26"/>
    </row>
    <row r="21" spans="2:13" ht="20" customHeight="1" x14ac:dyDescent="0.35">
      <c r="B21" s="11" t="s">
        <v>32</v>
      </c>
      <c r="C21" s="10">
        <v>37717.07</v>
      </c>
      <c r="D21" s="10">
        <v>30634.400000000001</v>
      </c>
      <c r="E21" s="10">
        <v>17772.77</v>
      </c>
      <c r="F21" s="26"/>
      <c r="G21" s="26"/>
      <c r="I21" s="14">
        <v>180000</v>
      </c>
      <c r="J21" s="26"/>
      <c r="K21" s="26"/>
      <c r="L21" s="26"/>
      <c r="M21" s="26"/>
    </row>
    <row r="22" spans="2:13" ht="20" customHeight="1" x14ac:dyDescent="0.35">
      <c r="B22" s="11" t="s">
        <v>33</v>
      </c>
      <c r="C22" s="10">
        <v>39847.42</v>
      </c>
      <c r="D22" s="10">
        <v>32461.31</v>
      </c>
      <c r="E22" s="10">
        <v>49360.74</v>
      </c>
      <c r="F22" s="26"/>
      <c r="G22" s="26"/>
      <c r="I22" s="14">
        <v>190000</v>
      </c>
      <c r="J22" s="26"/>
      <c r="K22" s="26"/>
      <c r="L22" s="26"/>
      <c r="M22" s="26"/>
    </row>
    <row r="23" spans="2:13" ht="20" customHeight="1" x14ac:dyDescent="0.35">
      <c r="B23" s="17" t="s">
        <v>34</v>
      </c>
      <c r="C23" s="18">
        <v>32381.23</v>
      </c>
      <c r="D23" s="18">
        <v>17864.38</v>
      </c>
      <c r="E23" s="18">
        <v>25675.84</v>
      </c>
      <c r="F23" s="27"/>
      <c r="G23" s="27"/>
      <c r="I23" s="16">
        <v>200000</v>
      </c>
      <c r="J23" s="27"/>
      <c r="K23" s="27"/>
      <c r="L23" s="27"/>
      <c r="M23" s="27"/>
    </row>
  </sheetData>
  <mergeCells count="7">
    <mergeCell ref="J2:M2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Quiz2-Sheet1</vt:lpstr>
      <vt:lpstr>Quiz2-Sheet2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2024-01-25T01:45:02Z</dcterms:created>
  <dcterms:modified xsi:type="dcterms:W3CDTF">2024-09-08T19:16:42Z</dcterms:modified>
</cp:coreProperties>
</file>